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RHAWKES\WiderProfessionalRoles\AST\2022-23\OAK 2022-3\KS3 SOW development (Oak)\"/>
    </mc:Choice>
  </mc:AlternateContent>
  <xr:revisionPtr revIDLastSave="0" documentId="8_{11AB1E6A-CD8D-4FC1-B48F-9EDE84982783}" xr6:coauthVersionLast="47" xr6:coauthVersionMax="47" xr10:uidLastSave="{00000000-0000-0000-0000-000000000000}"/>
  <bookViews>
    <workbookView xWindow="28680" yWindow="-120" windowWidth="29040" windowHeight="15840" activeTab="1" xr2:uid="{DEE65CDC-5FBE-48D1-B112-A92F74A0072C}"/>
  </bookViews>
  <sheets>
    <sheet name="Y9 Grammar tracking" sheetId="1" r:id="rId1"/>
    <sheet name="Y9 SoW 2.0" sheetId="2" r:id="rId2"/>
    <sheet name="Y9 vocabulary list" sheetId="3" r:id="rId3"/>
    <sheet name="Y9 Resources 2.0" sheetId="4" r:id="rId4"/>
  </sheets>
  <definedNames>
    <definedName name="_xlnm._FilterDatabase" localSheetId="2" hidden="1">'Y9 vocabulary list'!$L$1:$L$632</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01" i="3" l="1"/>
  <c r="L399" i="3"/>
  <c r="L44" i="2"/>
  <c r="J44" i="2"/>
  <c r="L43" i="2"/>
  <c r="J43" i="2"/>
  <c r="L41" i="2"/>
  <c r="J41" i="2"/>
  <c r="L40" i="2"/>
  <c r="J40" i="2"/>
  <c r="L36" i="2"/>
  <c r="J36" i="2"/>
  <c r="L34" i="2"/>
  <c r="J34" i="2"/>
  <c r="L33" i="2"/>
  <c r="J33" i="2"/>
  <c r="L32" i="2"/>
  <c r="J32" i="2"/>
  <c r="L31" i="2"/>
  <c r="J31" i="2"/>
  <c r="L27" i="2"/>
  <c r="J27" i="2"/>
  <c r="L26" i="2"/>
  <c r="J26" i="2"/>
  <c r="L25" i="2"/>
  <c r="J25" i="2"/>
  <c r="L22" i="2"/>
  <c r="J22" i="2"/>
  <c r="L21" i="2"/>
  <c r="J21" i="2"/>
  <c r="L20" i="2"/>
  <c r="J20" i="2"/>
  <c r="L19" i="2"/>
  <c r="J19" i="2"/>
  <c r="J16" i="2"/>
  <c r="J11" i="2"/>
  <c r="J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Amanda Izquierdo</author>
  </authors>
  <commentList>
    <comment ref="H16" authorId="0" shapeId="0" xr:uid="{95ABD2BD-CA8B-41E6-A5FB-735E13BE4A1B}">
      <text>
        <r>
          <rPr>
            <b/>
            <sz val="10"/>
            <color rgb="FF000000"/>
            <rFont val="Tahoma"/>
            <family val="2"/>
          </rPr>
          <t>Amanda Izquierdo:</t>
        </r>
        <r>
          <rPr>
            <sz val="10"/>
            <color rgb="FF000000"/>
            <rFont val="Tahoma"/>
            <family val="2"/>
          </rPr>
          <t xml:space="preserve">
</t>
        </r>
        <r>
          <rPr>
            <sz val="10"/>
            <color rgb="FF000000"/>
            <rFont val="Tahoma"/>
            <family val="2"/>
          </rPr>
          <t xml:space="preserve">Voy a ver programas de televisión / el programa el gordo (la lotería).
</t>
        </r>
      </text>
    </comment>
    <comment ref="H22" authorId="0" shapeId="0" xr:uid="{D778AB51-A1E9-437E-83B9-A35294BD9708}">
      <text>
        <r>
          <rPr>
            <b/>
            <sz val="10"/>
            <color rgb="FF000000"/>
            <rFont val="Tahoma"/>
            <family val="2"/>
          </rPr>
          <t xml:space="preserve">Amanda Izquierdo:
</t>
        </r>
        <r>
          <rPr>
            <sz val="10"/>
            <color rgb="FF000000"/>
            <rFont val="Tahoma"/>
            <family val="2"/>
          </rPr>
          <t xml:space="preserve">&gt; Es esencial promover / prohibir..
</t>
        </r>
        <r>
          <rPr>
            <sz val="10"/>
            <color rgb="FF000000"/>
            <rFont val="Tahoma"/>
            <family val="2"/>
          </rPr>
          <t xml:space="preserve">&gt; Debemos considerar nuestro futuro / nuestro planeta
</t>
        </r>
        <r>
          <rPr>
            <sz val="10"/>
            <color rgb="FF000000"/>
            <rFont val="Tahoma"/>
            <family val="2"/>
          </rPr>
          <t xml:space="preserve">&gt; Revisit basura, cosa, bolsa, casa, mesa, silla, luz (nuestra/s)
</t>
        </r>
        <r>
          <rPr>
            <sz val="10"/>
            <color rgb="FF000000"/>
            <rFont val="Tahoma"/>
            <family val="2"/>
          </rPr>
          <t>&gt; Repartir / Dividir la basura en bolsas diferentes</t>
        </r>
      </text>
    </comment>
    <comment ref="H25" authorId="0" shapeId="0" xr:uid="{B41C1F52-CB92-49F5-AD57-0CC4FEE53BF9}">
      <text>
        <r>
          <rPr>
            <b/>
            <sz val="10"/>
            <color rgb="FF000000"/>
            <rFont val="Tahoma"/>
            <family val="2"/>
          </rPr>
          <t>Amanda Izquierdo:</t>
        </r>
        <r>
          <rPr>
            <sz val="10"/>
            <color rgb="FF000000"/>
            <rFont val="Tahoma"/>
            <family val="2"/>
          </rPr>
          <t xml:space="preserve">
</t>
        </r>
        <r>
          <rPr>
            <sz val="10"/>
            <color rgb="FF000000"/>
            <rFont val="Tahoma"/>
            <family val="2"/>
          </rPr>
          <t xml:space="preserve">&gt; Tuve que viajar allá para obtener un plano de los indígenas.
</t>
        </r>
        <r>
          <rPr>
            <sz val="10"/>
            <color rgb="FF000000"/>
            <rFont val="Tahoma"/>
            <family val="2"/>
          </rPr>
          <t xml:space="preserve">&gt; ¿Tuviste que trabajar duro para obtener el presupuesto?
</t>
        </r>
        <r>
          <rPr>
            <sz val="10"/>
            <color rgb="FF000000"/>
            <rFont val="Tahoma"/>
            <family val="2"/>
          </rPr>
          <t xml:space="preserve">&gt; Tuvo que respetar la ley.
</t>
        </r>
        <r>
          <rPr>
            <sz val="10"/>
            <color rgb="FF000000"/>
            <rFont val="Tahoma"/>
            <family val="2"/>
          </rPr>
          <t>&gt; Tuve que organizar una manifestación en la calle.</t>
        </r>
      </text>
    </comment>
    <comment ref="H36" authorId="0" shapeId="0" xr:uid="{AACEAF7A-5CF6-4860-B385-ABC493DE4988}">
      <text>
        <r>
          <rPr>
            <b/>
            <sz val="10"/>
            <color rgb="FF000000"/>
            <rFont val="Tahoma"/>
            <family val="2"/>
          </rPr>
          <t>Amanda Izquierdo:</t>
        </r>
        <r>
          <rPr>
            <sz val="10"/>
            <color rgb="FF000000"/>
            <rFont val="Tahoma"/>
            <family val="2"/>
          </rPr>
          <t xml:space="preserve">
</t>
        </r>
        <r>
          <rPr>
            <sz val="10"/>
            <color rgb="FF000000"/>
            <rFont val="Tahoma"/>
            <family val="2"/>
          </rPr>
          <t>Fecha límite = deadline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Nicholas Avery</author>
  </authors>
  <commentList>
    <comment ref="C612" authorId="0" shapeId="0" xr:uid="{E41CF8CE-3DBF-43AC-945A-43DDF7E6A102}">
      <text>
        <r>
          <rPr>
            <b/>
            <sz val="9"/>
            <color indexed="81"/>
            <rFont val="Tahoma"/>
            <family val="2"/>
          </rPr>
          <t>Nicholas Avery:</t>
        </r>
        <r>
          <rPr>
            <sz val="9"/>
            <color indexed="81"/>
            <rFont val="Tahoma"/>
            <family val="2"/>
          </rPr>
          <t xml:space="preserve">
reintroduce later as foreigner</t>
        </r>
      </text>
    </comment>
  </commentList>
</comments>
</file>

<file path=xl/sharedStrings.xml><?xml version="1.0" encoding="utf-8"?>
<sst xmlns="http://schemas.openxmlformats.org/spreadsheetml/2006/main" count="3744" uniqueCount="1336">
  <si>
    <t>Term</t>
  </si>
  <si>
    <t>Week</t>
  </si>
  <si>
    <t>Y8 GRAMMAR TRACKING - OVERVIEW
Bold text=grammar feature taught for the first time
Normal text=grammar revisited</t>
  </si>
  <si>
    <t>Verb tense</t>
  </si>
  <si>
    <t>Learning purpose / context</t>
  </si>
  <si>
    <t>Year 9</t>
  </si>
  <si>
    <t>Wk 1</t>
  </si>
  <si>
    <t>regular -ar verbs: 1st, 2nd, 3rd person singular PAST preterite (-é, -aste &amp; -ó); yes-no Qs with raised intonation; awareness raising of 'did' auxiliary; subject pronouns yo, tú, él, ella</t>
  </si>
  <si>
    <t>PAST</t>
  </si>
  <si>
    <t>Describing events in the past (holidays)</t>
  </si>
  <si>
    <t>Wk 2</t>
  </si>
  <si>
    <t>regular -er/-ir verbs: 1st, 2nd, 3rd person singular PAST preterite (-í, iste &amp; -ió); question words; negatives</t>
  </si>
  <si>
    <t>Asking questions about the past (holidays)</t>
  </si>
  <si>
    <t>Wk 3</t>
  </si>
  <si>
    <t>possessive adjectives 'mi, mis' &amp; 'tu', tus'; contrast with reflexive pronouns 'me', 'te'; está/están; present tense -ar verbs (-o, -as)</t>
  </si>
  <si>
    <t>PRESENT</t>
  </si>
  <si>
    <t>Describing the location of things</t>
  </si>
  <si>
    <t>Wk 4</t>
  </si>
  <si>
    <r>
      <t xml:space="preserve">possessive adjectives 'su, sus' ; </t>
    </r>
    <r>
      <rPr>
        <b/>
        <sz val="14"/>
        <color theme="1"/>
        <rFont val="Century Gothic"/>
        <family val="2"/>
      </rPr>
      <t>reflexive pronoun 'se'</t>
    </r>
    <r>
      <rPr>
        <sz val="14"/>
        <color theme="1"/>
        <rFont val="Century Gothic"/>
        <family val="2"/>
      </rPr>
      <t>; es/son; adjective-noun gender and number agreement</t>
    </r>
  </si>
  <si>
    <t>Describing people, places and traditions in Mexico</t>
  </si>
  <si>
    <t>Wk 5</t>
  </si>
  <si>
    <r>
      <t xml:space="preserve">object-first word order only; direct object 'lo', 'la', </t>
    </r>
    <r>
      <rPr>
        <b/>
        <sz val="14"/>
        <color theme="1"/>
        <rFont val="Century Gothic"/>
        <family val="2"/>
      </rPr>
      <t xml:space="preserve">'los', 'las'; </t>
    </r>
    <r>
      <rPr>
        <sz val="14"/>
        <color theme="1"/>
        <rFont val="Century Gothic"/>
        <family val="2"/>
      </rPr>
      <t>present tense -ar verbs in singular persons (-o, -as, -a)</t>
    </r>
  </si>
  <si>
    <t>Talking about food and culture</t>
  </si>
  <si>
    <t>Wk 6</t>
  </si>
  <si>
    <r>
      <t xml:space="preserve">object-first word order only; </t>
    </r>
    <r>
      <rPr>
        <i/>
        <sz val="14"/>
        <color theme="1"/>
        <rFont val="Century Gothic"/>
        <family val="2"/>
      </rPr>
      <t>gustar</t>
    </r>
    <r>
      <rPr>
        <sz val="14"/>
        <color theme="1"/>
        <rFont val="Century Gothic"/>
        <family val="2"/>
      </rPr>
      <t>-type verbs (now in two-verb constructions); indirect object pronouns (me, te), present tense-ar verbs in 3rd person sing (-a) vs plural (-an)</t>
    </r>
  </si>
  <si>
    <t>Giving opinions about things (a trip to a Spanish-speaking city)</t>
  </si>
  <si>
    <t>Wk 7</t>
  </si>
  <si>
    <r>
      <t xml:space="preserve">object vs subject-first word order (using personal 'a'); indirect object pronouns (le, </t>
    </r>
    <r>
      <rPr>
        <b/>
        <sz val="14"/>
        <color theme="1"/>
        <rFont val="Century Gothic"/>
        <family val="2"/>
      </rPr>
      <t>les</t>
    </r>
    <r>
      <rPr>
        <sz val="14"/>
        <color theme="1"/>
        <rFont val="Century Gothic"/>
        <family val="2"/>
      </rPr>
      <t>), -ar verbs in 3rd person sing (-a) vs plural (-an), including dar + noun (e.g. dar miedo)</t>
    </r>
  </si>
  <si>
    <t>Giving opinions about things (free time activities)</t>
  </si>
  <si>
    <r>
      <t xml:space="preserve">regular -ar verbs: 2nd person singular PRESENT (-as) </t>
    </r>
    <r>
      <rPr>
        <b/>
        <sz val="14"/>
        <color theme="1"/>
        <rFont val="Century Gothic"/>
        <family val="2"/>
      </rPr>
      <t>vs 2nd person plural (-áis)</t>
    </r>
    <r>
      <rPr>
        <sz val="14"/>
        <color theme="1"/>
        <rFont val="Century Gothic"/>
        <family val="2"/>
      </rPr>
      <t xml:space="preserve"> </t>
    </r>
    <r>
      <rPr>
        <b/>
        <sz val="14"/>
        <color theme="1"/>
        <rFont val="Century Gothic"/>
        <family val="2"/>
      </rPr>
      <t xml:space="preserve">- including estáis; </t>
    </r>
    <r>
      <rPr>
        <sz val="14"/>
        <color theme="1"/>
        <rFont val="Century Gothic"/>
        <family val="2"/>
      </rPr>
      <t>present continuous -ando/-iendo</t>
    </r>
  </si>
  <si>
    <t>PRESENT + PAST</t>
  </si>
  <si>
    <t>Talking about sport and exercise</t>
  </si>
  <si>
    <r>
      <t>SER vs ESTAR; estáis</t>
    </r>
    <r>
      <rPr>
        <b/>
        <sz val="14"/>
        <color theme="1"/>
        <rFont val="Century Gothic"/>
        <family val="2"/>
      </rPr>
      <t xml:space="preserve"> vs sois; </t>
    </r>
    <r>
      <rPr>
        <sz val="14"/>
        <color theme="1"/>
        <rFont val="Century Gothic"/>
        <family val="2"/>
      </rPr>
      <t xml:space="preserve">possessive adjective; </t>
    </r>
    <r>
      <rPr>
        <b/>
        <sz val="14"/>
        <color theme="1"/>
        <rFont val="Century Gothic"/>
        <family val="2"/>
      </rPr>
      <t xml:space="preserve">vuestro/a (singular forms only); </t>
    </r>
    <r>
      <rPr>
        <sz val="14"/>
        <color theme="1"/>
        <rFont val="Century Gothic"/>
        <family val="2"/>
      </rPr>
      <t>2nd person plural (-áis); possessive 'tu'</t>
    </r>
  </si>
  <si>
    <t>Talking about health</t>
  </si>
  <si>
    <t>SER vs ESTAR soy/somos; estoy/estamos; regular and irregular comparative adjectives; adjective-noun number and gender agreement</t>
  </si>
  <si>
    <t>Describing people and talking about how they feel</t>
  </si>
  <si>
    <t>Revision to cover 8.3.2.4-9.1.2.3, including present continuous with -ar/-er/-ir verbs; test practice</t>
  </si>
  <si>
    <t>An evening at home</t>
  </si>
  <si>
    <t>Assessment week #1</t>
  </si>
  <si>
    <t>IR in singular persons for habitual PRESENT and PAST preterite - voy, vas, va; fui, fuiste, fue; al vs a la; adverbs with -mente</t>
  </si>
  <si>
    <t>Describing where people go and went</t>
  </si>
  <si>
    <r>
      <t xml:space="preserve">IR in plural persons for habitual PRESENT and future intention - vamos, </t>
    </r>
    <r>
      <rPr>
        <b/>
        <sz val="14"/>
        <color theme="1"/>
        <rFont val="Century Gothic"/>
        <family val="2"/>
      </rPr>
      <t>vais</t>
    </r>
    <r>
      <rPr>
        <sz val="14"/>
        <color theme="1"/>
        <rFont val="Century Gothic"/>
        <family val="2"/>
      </rPr>
      <t>, van; ir a + infinitive; para + infinitive</t>
    </r>
  </si>
  <si>
    <t>PRESENT + FUTURE</t>
  </si>
  <si>
    <t>Talking about Christmas traditions</t>
  </si>
  <si>
    <r>
      <t xml:space="preserve">HACER PAST preterite tense - hago, haces, hace; hice, hiciste, hizo; </t>
    </r>
    <r>
      <rPr>
        <b/>
        <sz val="14"/>
        <color theme="1"/>
        <rFont val="Century Gothic"/>
        <family val="2"/>
      </rPr>
      <t>now including hacer + weather</t>
    </r>
    <r>
      <rPr>
        <sz val="14"/>
        <color theme="1"/>
        <rFont val="Century Gothic"/>
        <family val="2"/>
      </rPr>
      <t xml:space="preserve">; subject pronouns; question words; present simple for ongoing meaning </t>
    </r>
  </si>
  <si>
    <t>Describing what you did and what you do / Talking about the weather</t>
  </si>
  <si>
    <r>
      <t>regular -ar verbs 1st person singular PAST preterite (-é) vs 1st person plural PAST preterite</t>
    </r>
    <r>
      <rPr>
        <b/>
        <sz val="14"/>
        <color theme="1"/>
        <rFont val="Century Gothic"/>
        <family val="2"/>
      </rPr>
      <t xml:space="preserve"> (-amos); </t>
    </r>
    <r>
      <rPr>
        <sz val="14"/>
        <color theme="1"/>
        <rFont val="Century Gothic"/>
        <family val="2"/>
      </rPr>
      <t>1st person plural PRESENT (-amos)</t>
    </r>
  </si>
  <si>
    <t>Describing a charity event</t>
  </si>
  <si>
    <r>
      <t xml:space="preserve">Text exploitation week #1 - La Historia de la Conquista de Perú
</t>
    </r>
    <r>
      <rPr>
        <sz val="14"/>
        <color theme="1"/>
        <rFont val="Century Gothic"/>
        <family val="2"/>
      </rPr>
      <t>regular -ar verbs 3rd person singular PAST preterite (-ó) vs</t>
    </r>
    <r>
      <rPr>
        <b/>
        <sz val="14"/>
        <color theme="1"/>
        <rFont val="Century Gothic"/>
        <family val="2"/>
      </rPr>
      <t xml:space="preserve"> plural PAST (-aron); </t>
    </r>
    <r>
      <rPr>
        <sz val="14"/>
        <color theme="1"/>
        <rFont val="Century Gothic"/>
        <family val="2"/>
      </rPr>
      <t>1st person singular present (-o)</t>
    </r>
  </si>
  <si>
    <t>Talking about history</t>
  </si>
  <si>
    <r>
      <t xml:space="preserve">regular -er/-ir verbs 1st person plural PRESENT(-emos, -imos) vs plural </t>
    </r>
    <r>
      <rPr>
        <b/>
        <sz val="14"/>
        <color theme="1"/>
        <rFont val="Century Gothic"/>
        <family val="2"/>
      </rPr>
      <t xml:space="preserve">PAST </t>
    </r>
    <r>
      <rPr>
        <sz val="14"/>
        <color theme="1"/>
        <rFont val="Century Gothic"/>
        <family val="2"/>
      </rPr>
      <t>preterite</t>
    </r>
    <r>
      <rPr>
        <b/>
        <sz val="14"/>
        <color theme="1"/>
        <rFont val="Century Gothic"/>
        <family val="2"/>
      </rPr>
      <t xml:space="preserve"> (-imos); </t>
    </r>
    <r>
      <rPr>
        <sz val="14"/>
        <color theme="1"/>
        <rFont val="Century Gothic"/>
        <family val="2"/>
      </rPr>
      <t>use of temporal adverbs; 1st person plural PAST preterite (-amos)</t>
    </r>
  </si>
  <si>
    <t>Migration and the lives of Spanish speakers in the USA</t>
  </si>
  <si>
    <r>
      <t xml:space="preserve">regular -er/-ir verbs 3rd person singular PAST preterite (-ió); </t>
    </r>
    <r>
      <rPr>
        <b/>
        <sz val="14"/>
        <color theme="1"/>
        <rFont val="Century Gothic"/>
        <family val="2"/>
      </rPr>
      <t>vs plural (-ieron);</t>
    </r>
    <r>
      <rPr>
        <sz val="14"/>
        <color theme="1"/>
        <rFont val="Century Gothic"/>
        <family val="2"/>
      </rPr>
      <t xml:space="preserve"> 3rd sing vs plural present (-e vs -en); mi/mis; tu/tus; nuestro/nuestra </t>
    </r>
    <r>
      <rPr>
        <b/>
        <sz val="14"/>
        <color theme="1"/>
        <rFont val="Century Gothic"/>
        <family val="2"/>
      </rPr>
      <t>(now in plural forms 'nuestros' and 'nuestras')</t>
    </r>
  </si>
  <si>
    <t>Talking about climate change</t>
  </si>
  <si>
    <t>regular -ar verbs 1st vs 3rd person plural PAST preterite (-aron vs -amos); regular -er &amp; -ir verbs 1st person plural (-imos, -ieron); su/sus; nuestro/nuestra (now in plural forms 'nuestros' and 'nuestras')</t>
  </si>
  <si>
    <t>A school event</t>
  </si>
  <si>
    <r>
      <t xml:space="preserve">TENER PAST preterite tense - </t>
    </r>
    <r>
      <rPr>
        <b/>
        <sz val="14"/>
        <color theme="1"/>
        <rFont val="Century Gothic"/>
        <family val="2"/>
      </rPr>
      <t>tuve, tuviste, tuvo;</t>
    </r>
    <r>
      <rPr>
        <sz val="14"/>
        <color theme="1"/>
        <rFont val="Century Gothic"/>
        <family val="2"/>
      </rPr>
      <t xml:space="preserve"> tengo, tienes, tiene; subject pronouns; demonstrative adjectives este, esta</t>
    </r>
  </si>
  <si>
    <t>Talking about making a film</t>
  </si>
  <si>
    <r>
      <t>ESTAR present vs past meaning - estoy, estás, está;</t>
    </r>
    <r>
      <rPr>
        <b/>
        <sz val="14"/>
        <rFont val="Century Gothic"/>
        <family val="2"/>
      </rPr>
      <t xml:space="preserve"> estaba, estabas, estaba (for both location and states); </t>
    </r>
    <r>
      <rPr>
        <sz val="14"/>
        <rFont val="Century Gothic"/>
        <family val="2"/>
      </rPr>
      <t xml:space="preserve">adverbs of position; del vs de la (location); regular and irregular comparatives (adjectives only); </t>
    </r>
    <r>
      <rPr>
        <b/>
        <sz val="14"/>
        <rFont val="Century Gothic"/>
        <family val="2"/>
      </rPr>
      <t>relative pronouns for subject relative clauses (que)</t>
    </r>
  </si>
  <si>
    <t>Comparing how you feel and felt</t>
  </si>
  <si>
    <r>
      <rPr>
        <sz val="14"/>
        <color theme="1"/>
        <rFont val="Century Gothic"/>
        <family val="2"/>
      </rPr>
      <t>present continuous (estar + -ando/-iendo) vs</t>
    </r>
    <r>
      <rPr>
        <b/>
        <sz val="14"/>
        <color theme="1"/>
        <rFont val="Century Gothic"/>
        <family val="2"/>
      </rPr>
      <t xml:space="preserve"> imperfect estar + present participle for events in progress </t>
    </r>
    <r>
      <rPr>
        <sz val="14"/>
        <color theme="1"/>
        <rFont val="Century Gothic"/>
        <family val="2"/>
      </rPr>
      <t>estaba, estabas, estaba; preterite (for interruptions); relative pronouns for subject relative clauses</t>
    </r>
    <r>
      <rPr>
        <b/>
        <sz val="14"/>
        <color theme="1"/>
        <rFont val="Century Gothic"/>
        <family val="2"/>
      </rPr>
      <t xml:space="preserve"> (donde; cuando); </t>
    </r>
    <r>
      <rPr>
        <sz val="14"/>
        <color theme="1"/>
        <rFont val="Century Gothic"/>
        <family val="2"/>
      </rPr>
      <t>demonstrative pronouns estos, estas</t>
    </r>
  </si>
  <si>
    <t>Describing events in the past</t>
  </si>
  <si>
    <t>present continuous (estar + -ando/-iendo) vs imperfect tense for ongoing events in progress; preterite (for interruptions); cuando</t>
  </si>
  <si>
    <t>Reporting the news</t>
  </si>
  <si>
    <t xml:space="preserve">Assessment week #2 </t>
  </si>
  <si>
    <r>
      <t>preterite vs</t>
    </r>
    <r>
      <rPr>
        <b/>
        <sz val="14"/>
        <color theme="1"/>
        <rFont val="Century Gothic"/>
        <family val="2"/>
      </rPr>
      <t xml:space="preserve"> imperfect for past habitual events -ar verbs (-aba, -abas, -aba) inc. dar;</t>
    </r>
    <r>
      <rPr>
        <sz val="14"/>
        <color theme="1"/>
        <rFont val="Century Gothic"/>
        <family val="2"/>
      </rPr>
      <t xml:space="preserve"> estaba, estabas, estaba</t>
    </r>
  </si>
  <si>
    <t>Describing routines and events in the past (work)</t>
  </si>
  <si>
    <r>
      <rPr>
        <sz val="14"/>
        <color theme="1"/>
        <rFont val="Century Gothic"/>
        <family val="2"/>
      </rPr>
      <t>preterite vs imperfect for past habitual events</t>
    </r>
    <r>
      <rPr>
        <b/>
        <sz val="14"/>
        <color theme="1"/>
        <rFont val="Century Gothic"/>
        <family val="2"/>
      </rPr>
      <t xml:space="preserve"> -er/-ir verbs (-ía, ías, -ía); </t>
    </r>
    <r>
      <rPr>
        <sz val="14"/>
        <color theme="1"/>
        <rFont val="Century Gothic"/>
        <family val="2"/>
      </rPr>
      <t>also revisit querer, poder, deber as modals</t>
    </r>
    <r>
      <rPr>
        <b/>
        <sz val="14"/>
        <color theme="1"/>
        <rFont val="Century Gothic"/>
        <family val="2"/>
      </rPr>
      <t xml:space="preserve"> </t>
    </r>
  </si>
  <si>
    <t>Describing routines and events in the past / Family celebrations</t>
  </si>
  <si>
    <r>
      <t xml:space="preserve">SER present vs imperfect (es vs </t>
    </r>
    <r>
      <rPr>
        <b/>
        <sz val="14"/>
        <color theme="1"/>
        <rFont val="Century Gothic"/>
        <family val="2"/>
      </rPr>
      <t>era</t>
    </r>
    <r>
      <rPr>
        <sz val="14"/>
        <color theme="1"/>
        <rFont val="Century Gothic"/>
        <family val="2"/>
      </rPr>
      <t xml:space="preserve">; eres vs </t>
    </r>
    <r>
      <rPr>
        <b/>
        <sz val="14"/>
        <color theme="1"/>
        <rFont val="Century Gothic"/>
        <family val="2"/>
      </rPr>
      <t>eras</t>
    </r>
    <r>
      <rPr>
        <sz val="14"/>
        <color theme="1"/>
        <rFont val="Century Gothic"/>
        <family val="2"/>
      </rPr>
      <t>); also 'era' for both 'I' and 's/he'; cuando (as relative pron), PAST tense -ar verbs in preterite; prenominal adjectives</t>
    </r>
  </si>
  <si>
    <t>Describing what something is like and what it used to be like</t>
  </si>
  <si>
    <r>
      <t xml:space="preserve">Text exploitation week #2 - Don Quijote </t>
    </r>
    <r>
      <rPr>
        <sz val="14"/>
        <color theme="1"/>
        <rFont val="Century Gothic"/>
        <family val="2"/>
      </rPr>
      <t>imperfect tense in 3rd person singular (-aba, -ía); tener vs haber; imperfect estar + present participle for events in progress; use of 'cuando' as a relative pronoun</t>
    </r>
  </si>
  <si>
    <t>A well-known story in Spanish: El Quijote</t>
  </si>
  <si>
    <t>regular -ar verbs in 2nd person singular (-as) vs plural (-áis); eres vs sois; vas vs vais; present simple for future</t>
  </si>
  <si>
    <t>Asking questions about work</t>
  </si>
  <si>
    <r>
      <t xml:space="preserve">regular -er verbs - 2nd person singular (-es) vs </t>
    </r>
    <r>
      <rPr>
        <b/>
        <sz val="14"/>
        <rFont val="Century Gothic"/>
        <family val="2"/>
      </rPr>
      <t xml:space="preserve">plural PRESENT (-éis) </t>
    </r>
    <r>
      <rPr>
        <sz val="14"/>
        <rFont val="Century Gothic"/>
        <family val="2"/>
      </rPr>
      <t>including modals (podéis, debéis, queréis + infinitive)</t>
    </r>
    <r>
      <rPr>
        <b/>
        <sz val="14"/>
        <rFont val="Century Gothic"/>
        <family val="2"/>
      </rPr>
      <t xml:space="preserve">; </t>
    </r>
    <r>
      <rPr>
        <sz val="14"/>
        <rFont val="Century Gothic"/>
        <family val="2"/>
      </rPr>
      <t xml:space="preserve">2nd person plural (-áis); regular -ir verbs </t>
    </r>
    <r>
      <rPr>
        <b/>
        <sz val="14"/>
        <rFont val="Century Gothic"/>
        <family val="2"/>
      </rPr>
      <t xml:space="preserve">2nd person plural PRESENT (-ís); </t>
    </r>
    <r>
      <rPr>
        <sz val="14"/>
        <rFont val="Century Gothic"/>
        <family val="2"/>
      </rPr>
      <t>vuestro</t>
    </r>
    <r>
      <rPr>
        <b/>
        <sz val="14"/>
        <rFont val="Century Gothic"/>
        <family val="2"/>
      </rPr>
      <t xml:space="preserve"> (now in plural forms vuestros and vuestras)</t>
    </r>
  </si>
  <si>
    <t>Giving advice and instructions (at school)</t>
  </si>
  <si>
    <r>
      <t xml:space="preserve">indirect pronouns 'le' and 'les'; gustar-type verbs (including in 2-verb constructions) in object-first sentences, regular -ar verbs -a vs -an
</t>
    </r>
    <r>
      <rPr>
        <sz val="14"/>
        <color theme="1"/>
        <rFont val="Century Gothic"/>
        <family val="2"/>
      </rPr>
      <t xml:space="preserve">personal 'a'; object vs subject-first word order; </t>
    </r>
    <r>
      <rPr>
        <sz val="14"/>
        <rFont val="Century Gothic"/>
        <family val="2"/>
      </rPr>
      <t>regular -er verbs 2nd person singular and plural (-es, -éis,-ís)</t>
    </r>
  </si>
  <si>
    <t>Spending time with friends</t>
  </si>
  <si>
    <t>SER in 1st and 2nd person (soy, eres, sois, somos) vs ESTAR in 1st and 2nd person (estoy, estás only); adjective-noun gender agreement</t>
  </si>
  <si>
    <t>Talking about where people are from</t>
  </si>
  <si>
    <r>
      <t xml:space="preserve">SER in 3rd person (es, son); ESTAR in 3rd person (está, están); demonstrative adjectives </t>
    </r>
    <r>
      <rPr>
        <b/>
        <sz val="14"/>
        <color theme="1"/>
        <rFont val="Century Gothic"/>
        <family val="2"/>
      </rPr>
      <t>ese, esa, esos, esas</t>
    </r>
    <r>
      <rPr>
        <sz val="14"/>
        <color theme="1"/>
        <rFont val="Century Gothic"/>
        <family val="2"/>
      </rPr>
      <t>; este, esta; adjective-noun gender and number agreement</t>
    </r>
  </si>
  <si>
    <t>Talking about a trip to a theme park</t>
  </si>
  <si>
    <r>
      <t>demonstrative adjectives este/esta/ese/esa; possessive adjectives (</t>
    </r>
    <r>
      <rPr>
        <b/>
        <sz val="14"/>
        <color theme="1"/>
        <rFont val="Century Gothic"/>
        <family val="2"/>
      </rPr>
      <t>mío/a, tuyo/a, suyo/a</t>
    </r>
    <r>
      <rPr>
        <sz val="14"/>
        <color theme="1"/>
        <rFont val="Century Gothic"/>
        <family val="2"/>
      </rPr>
      <t>) (not in plural and not as pronoun); contrast with possessives mi/tu/su; noun-adjective gender agreement</t>
    </r>
  </si>
  <si>
    <t>Talking about possessions / Describing a crime scene</t>
  </si>
  <si>
    <t>irregular verbs in 1st and 2nd person preterite (fui, fuiste, hice, hiciste, tuve, tuviste); regular -ar/-er/-ir verbs 1st and 2nd person preterite (-é, -aste, -í, -iste); question words</t>
  </si>
  <si>
    <t>Talking about life experiences</t>
  </si>
  <si>
    <r>
      <t>Text exploitation #3 - Diana Trujillo - LESSON 1</t>
    </r>
    <r>
      <rPr>
        <sz val="14"/>
        <color theme="1"/>
        <rFont val="Century Gothic"/>
        <family val="2"/>
      </rPr>
      <t xml:space="preserve"> irregular 3rd person preterite (fue, hizo, tuvo); regular 3rd person singular preterite (-ó, -ió); direct object pronouns lo, la; </t>
    </r>
    <r>
      <rPr>
        <b/>
        <sz val="14"/>
        <color theme="1"/>
        <rFont val="Century Gothic"/>
        <family val="2"/>
      </rPr>
      <t>LESSON 2:</t>
    </r>
    <r>
      <rPr>
        <sz val="14"/>
        <color theme="1"/>
        <rFont val="Century Gothic"/>
        <family val="2"/>
      </rPr>
      <t xml:space="preserve"> 3rd person plural present (-en, -an) and preterite (-aron, -ieron)</t>
    </r>
  </si>
  <si>
    <t>Talking about a famous person from the Spanish-speaking world</t>
  </si>
  <si>
    <r>
      <rPr>
        <b/>
        <sz val="14"/>
        <rFont val="Century Gothic"/>
        <family val="2"/>
      </rPr>
      <t>Lesson 1</t>
    </r>
    <r>
      <rPr>
        <sz val="14"/>
        <rFont val="Century Gothic"/>
        <family val="2"/>
      </rPr>
      <t xml:space="preserve"> regular -ar/-er/-ir verbs 1st person plural in present (-amos, -emos, -imos) and past (-amos, -imos); direct object pronouns los, las; </t>
    </r>
    <r>
      <rPr>
        <b/>
        <sz val="14"/>
        <rFont val="Century Gothic"/>
        <family val="2"/>
      </rPr>
      <t xml:space="preserve">Lesson 2 </t>
    </r>
    <r>
      <rPr>
        <sz val="14"/>
        <rFont val="Century Gothic"/>
        <family val="2"/>
      </rPr>
      <t>present simple for future;  IR + infinitive for future intention (all persons, inc. vais); para + infinitive</t>
    </r>
  </si>
  <si>
    <t xml:space="preserve"> FUTURE</t>
  </si>
  <si>
    <t>Talking about future plans</t>
  </si>
  <si>
    <t>Year</t>
  </si>
  <si>
    <r>
      <t xml:space="preserve">Week </t>
    </r>
    <r>
      <rPr>
        <b/>
        <sz val="10"/>
        <color theme="1"/>
        <rFont val="Century Gothic"/>
        <family val="2"/>
      </rPr>
      <t>An assumed average of two lessons per week</t>
    </r>
  </si>
  <si>
    <t>Lesson</t>
  </si>
  <si>
    <r>
      <t xml:space="preserve">Context, </t>
    </r>
    <r>
      <rPr>
        <b/>
        <sz val="14"/>
        <color rgb="FF000000"/>
        <rFont val="Century Gothic"/>
        <family val="2"/>
      </rPr>
      <t>communication</t>
    </r>
    <r>
      <rPr>
        <b/>
        <sz val="18"/>
        <color rgb="FF000000"/>
        <rFont val="Century Gothic"/>
        <family val="2"/>
      </rPr>
      <t xml:space="preserve"> &amp; </t>
    </r>
    <r>
      <rPr>
        <b/>
        <sz val="18"/>
        <color rgb="FFFF0066"/>
        <rFont val="Century Gothic"/>
        <family val="2"/>
      </rPr>
      <t>culture</t>
    </r>
  </si>
  <si>
    <r>
      <t xml:space="preserve">Interactions </t>
    </r>
    <r>
      <rPr>
        <sz val="14"/>
        <rFont val="Century Gothic"/>
        <family val="2"/>
      </rPr>
      <t>(speaking and writing)</t>
    </r>
  </si>
  <si>
    <r>
      <rPr>
        <b/>
        <sz val="18"/>
        <color rgb="FFFF0000"/>
        <rFont val="Century Gothic"/>
        <family val="2"/>
      </rPr>
      <t>Key ideas</t>
    </r>
    <r>
      <rPr>
        <b/>
        <sz val="18"/>
        <color theme="1"/>
        <rFont val="Century Gothic"/>
        <family val="2"/>
      </rPr>
      <t xml:space="preserve"> &amp; grammar </t>
    </r>
    <r>
      <rPr>
        <b/>
        <sz val="14"/>
        <color theme="1"/>
        <rFont val="Century Gothic"/>
        <family val="2"/>
      </rPr>
      <t xml:space="preserve">
</t>
    </r>
    <r>
      <rPr>
        <sz val="10"/>
        <color theme="1"/>
        <rFont val="Century Gothic"/>
        <family val="2"/>
      </rPr>
      <t xml:space="preserve">(N.B. The terminology used here is yet to be aligned with the KS2 terminology with which pupils arriving in Year 7 are likely to be familiar).
</t>
    </r>
    <r>
      <rPr>
        <b/>
        <sz val="10"/>
        <color theme="1"/>
        <rFont val="Century Gothic"/>
        <family val="2"/>
      </rPr>
      <t>Items in bold</t>
    </r>
    <r>
      <rPr>
        <sz val="10"/>
        <color theme="1"/>
        <rFont val="Century Gothic"/>
        <family val="2"/>
      </rPr>
      <t xml:space="preserve"> </t>
    </r>
    <r>
      <rPr>
        <b/>
        <sz val="10"/>
        <color theme="1"/>
        <rFont val="Century Gothic"/>
        <family val="2"/>
      </rPr>
      <t>denote NEW grammar / structures to be introduced</t>
    </r>
    <r>
      <rPr>
        <sz val="10"/>
        <color theme="1"/>
        <rFont val="Century Gothic"/>
        <family val="2"/>
      </rPr>
      <t xml:space="preserve">. 
No bold formatting denotes grammar that is being revisited. </t>
    </r>
  </si>
  <si>
    <r>
      <t xml:space="preserve">Vocabulary introduced
</t>
    </r>
    <r>
      <rPr>
        <sz val="10"/>
        <rFont val="Century Gothic"/>
        <family val="2"/>
      </rPr>
      <t xml:space="preserve">New words presented [with frequency rankings]. 
The NCELP Y9 scheme of work is based on 36 teaching weeks, with an average of 10 words taught per week (360 per year), assuming two lessons (of 45 - 60 minutes) per week. We allow 10% either way (more or less) on this total for any given year. Over the whole of KS3, we allow 5% either way (above or below) on the total number of words. Most words are among the 2,000 most frequent words in the language. Frequency rankings of individual forms of verbs are not available. Words are listed in the following order of parts of speech: Verbs; pronouns; nouns; adjectives; prepositions; other. Includes highly irregular verbs as lexical items (as learners usually store and access these forms as lexical items).
Words with multiple meanings (or same meaning but different part of speech) are taught cumulatively in the NCELP SOW. Such words are indicated with superscript in this column, and more information is provided on the 'Multiple senses' tab.
</t>
    </r>
    <r>
      <rPr>
        <b/>
        <sz val="10"/>
        <color rgb="FF7030A0"/>
        <rFont val="Century Gothic"/>
        <family val="2"/>
      </rPr>
      <t>Words and phrases in purple feature in classroom interactions (communication strategies) and instructions in materials.</t>
    </r>
  </si>
  <si>
    <r>
      <t xml:space="preserve">Set of vocabulary revisited #1 
</t>
    </r>
    <r>
      <rPr>
        <sz val="10"/>
        <color theme="1"/>
        <rFont val="Century Gothic"/>
        <family val="2"/>
      </rPr>
      <t>To be entered into a vocabulary learning app. This learning will be undertaken before and/or after class, i.e., given as  weekly vocabulary revision homework.</t>
    </r>
  </si>
  <si>
    <r>
      <t xml:space="preserve">Set of vocabulary revisited #2
</t>
    </r>
    <r>
      <rPr>
        <b/>
        <sz val="10"/>
        <color theme="1"/>
        <rFont val="Century Gothic"/>
        <family val="2"/>
      </rPr>
      <t>To be entered into a vocabulary learning app. This learning will be undertaken before and/or after class, i.e., given as  weekly vocabulary revision homework.</t>
    </r>
  </si>
  <si>
    <r>
      <rPr>
        <b/>
        <sz val="16"/>
        <color theme="1"/>
        <rFont val="Century Gothic"/>
        <family val="2"/>
      </rPr>
      <t xml:space="preserve">Sounds of the language </t>
    </r>
    <r>
      <rPr>
        <sz val="11"/>
        <color theme="1"/>
        <rFont val="Century Gothic"/>
        <family val="2"/>
      </rPr>
      <t xml:space="preserve">
</t>
    </r>
    <r>
      <rPr>
        <b/>
        <sz val="11"/>
        <color theme="1"/>
        <rFont val="Century Gothic"/>
        <family val="2"/>
      </rPr>
      <t>Sound-symbol correspondences, stress, syllables, liaison, rhythm, pronunciation.</t>
    </r>
    <r>
      <rPr>
        <sz val="11"/>
        <color theme="1"/>
        <rFont val="Century Gothic"/>
        <family val="2"/>
      </rPr>
      <t xml:space="preserve">
In Y9, SSC knowledge is further developed by activities focused on two or more SSC. Often these are tricky pairs, such as R/RR. In some weeks, several SSC are revisited. Several weeks practise fluency-related activities.</t>
    </r>
  </si>
  <si>
    <t>1
2</t>
  </si>
  <si>
    <r>
      <rPr>
        <b/>
        <sz val="14"/>
        <color rgb="FF000000"/>
        <rFont val="Century Gothic"/>
        <family val="2"/>
      </rPr>
      <t xml:space="preserve">Mis vacaciones
</t>
    </r>
    <r>
      <rPr>
        <sz val="14"/>
        <color rgb="FF000000"/>
        <rFont val="Century Gothic"/>
        <family val="1"/>
      </rPr>
      <t xml:space="preserve">Talking about past holidays
</t>
    </r>
    <r>
      <rPr>
        <b/>
        <sz val="14"/>
        <color rgb="FFFF0066"/>
        <rFont val="Century Gothic"/>
        <family val="2"/>
      </rPr>
      <t>El País Vasco</t>
    </r>
  </si>
  <si>
    <t>Oral segmentation activity
Oral 'sight' translation activity</t>
  </si>
  <si>
    <r>
      <rPr>
        <b/>
        <sz val="14"/>
        <color rgb="FFFF0000"/>
        <rFont val="Century Gothic"/>
        <family val="2"/>
      </rPr>
      <t xml:space="preserve">Talking about past events (preterite)
</t>
    </r>
    <r>
      <rPr>
        <sz val="14"/>
        <rFont val="Century Gothic"/>
        <family val="2"/>
      </rPr>
      <t>regular -ar verbs: 1st, 2nd, 3rd person singular PAST preterite (-é, -aste &amp; -ó) subject pronouns yo, tú, él, ella; awareness raising of 'did' auxiliary</t>
    </r>
  </si>
  <si>
    <r>
      <rPr>
        <b/>
        <sz val="14"/>
        <rFont val="Century Gothic"/>
        <family val="2"/>
      </rPr>
      <t xml:space="preserve">Revisit 1/14 (48 words in total / Y7 = 25 words &amp; Y8 = 23 words): </t>
    </r>
    <r>
      <rPr>
        <sz val="14"/>
        <rFont val="Century Gothic"/>
        <family val="2"/>
      </rPr>
      <t>pasar³ [68]; aprovechar [885]; quedar [100]; verano [1139]; pasado (adj.);  cantar [717]; precioso [1777]; viaje [519]; mientras que [mientras-127]; entonces [74]; fiesta [796]; canción [982]; país [109]; costa [896]; yo [28]; tú [184] él [9]; ella [72]; encontrar [102]; celebrar [886]; ¿de verdad? [176]; porque [40]; largo [300]; bicicleta [3684]; cámara [903]; caballo [907]; también [49]; comprar [361]; bailar [1323]; llegar [75]; caminar [514]; antiguo [446]; museo [1114]; ciudad [178]; mar [480]; durante [139]; lugar [144]; descansar [1749]; preparar [570]; participar [593]; viajar (a) [902]; disfrutar [939]; montar [1446]; vacaciones [2641]; montaña [1464]; vista [408]; agosto [931]</t>
    </r>
  </si>
  <si>
    <t>Basic Spanish syllable structure
Identifying the number of syllables in cognates
actor / altar / capital / central / conclusión / cultural / decisión / director / doctor / error / exterior / factor / festival / flexible / general / hospital / inevitable / inferior / manual / material / particular / perfume / regular / similar / terrible / vital / natural</t>
  </si>
  <si>
    <t>3
4</t>
  </si>
  <si>
    <r>
      <rPr>
        <b/>
        <sz val="14"/>
        <color theme="1"/>
        <rFont val="Century Gothic"/>
        <family val="2"/>
      </rPr>
      <t>Mis vacaciones</t>
    </r>
    <r>
      <rPr>
        <sz val="14"/>
        <color theme="1"/>
        <rFont val="Century Gothic"/>
        <family val="1"/>
      </rPr>
      <t xml:space="preserve">
Describing events in the past / asking questions about past holidays</t>
    </r>
  </si>
  <si>
    <r>
      <rPr>
        <b/>
        <sz val="14"/>
        <color rgb="FFFF0000"/>
        <rFont val="Century Gothic"/>
        <family val="2"/>
      </rPr>
      <t>Talking about past events (preterite)</t>
    </r>
    <r>
      <rPr>
        <sz val="14"/>
        <color theme="1"/>
        <rFont val="Century Gothic"/>
        <family val="2"/>
      </rPr>
      <t xml:space="preserve">
regular -er/-ir verbs: 1st, 2nd, 3rd person singular PAST preterite (-í, iste &amp; -ió); question words; negatives</t>
    </r>
  </si>
  <si>
    <r>
      <t>Revisit 2/14 (56 words in total / Y7 = 31 words &amp; Y8 = 26 words):</t>
    </r>
    <r>
      <rPr>
        <sz val="14"/>
        <color theme="1"/>
        <rFont val="Century Gothic"/>
        <family val="2"/>
      </rPr>
      <t xml:space="preserve">  sin embargo [embargo-203]; coger [1001]; concierto [1456]; premio [1090]; además [155]; gente [137]; genial [2890]; permitir [218]; decidir [368]; compartir [579]; fuerte² [435] salir [114]; perder [195]; recoger [828]; entrada [767]; billete [2992]; conocer [128]; ofrecer [351]; conocido [759]; ambiente [729]; zona [359]; directo [1029]; tener lugar [lugar-144]; lado [214]; así que [que-3]; (a) pie [365]; julio [659]; norte [624]; España [N/A]; ¿cómo? [151]; sí [45]; no [11]; isla [810]; pequeño [202]; centro [316]; plaza [806];</t>
    </r>
    <r>
      <rPr>
        <b/>
        <sz val="14"/>
        <color theme="1"/>
        <rFont val="Century Gothic"/>
        <family val="2"/>
      </rPr>
      <t xml:space="preserve"> </t>
    </r>
    <r>
      <rPr>
        <sz val="14"/>
        <color theme="1"/>
        <rFont val="Century Gothic"/>
        <family val="2"/>
      </rPr>
      <t>el, la [1]; hermano [333]; hermana [3409]; río [496]; hermoso [980]; naturaleza [712]; actividad [344]; comida [906]; comer [347]; correr [343]; playa [1475]; descubrir [414]; parte¹ [92]; calle [269]; barco [1384]; allí [197]; ¿dónde? [161];  ¿cuándo? [57]; (por) ¿qué? [50]; ¿quién? [289]</t>
    </r>
  </si>
  <si>
    <t xml:space="preserve">Final syllable stress [revisited]
Rule #1: If stress is on final syllable, and it ends in any consonant except ‘n’ or ‘s’, then there is no accent. </t>
  </si>
  <si>
    <t>5
6</t>
  </si>
  <si>
    <r>
      <rPr>
        <b/>
        <sz val="14"/>
        <color theme="1"/>
        <rFont val="Century Gothic"/>
        <family val="2"/>
      </rPr>
      <t xml:space="preserve">¿Dónde están mis cosas? 
</t>
    </r>
    <r>
      <rPr>
        <sz val="14"/>
        <color theme="1"/>
        <rFont val="Century Gothic"/>
        <family val="1"/>
      </rPr>
      <t xml:space="preserve">Saying where belongings  are
</t>
    </r>
    <r>
      <rPr>
        <b/>
        <sz val="14"/>
        <color theme="1"/>
        <rFont val="Century Gothic"/>
        <family val="2"/>
      </rPr>
      <t xml:space="preserve">
Mi rutina</t>
    </r>
    <r>
      <rPr>
        <sz val="14"/>
        <color theme="1"/>
        <rFont val="Century Gothic"/>
        <family val="1"/>
      </rPr>
      <t xml:space="preserve">
 Talking about routine </t>
    </r>
  </si>
  <si>
    <t>Role plays and short writing about everyday routines</t>
  </si>
  <si>
    <r>
      <rPr>
        <b/>
        <sz val="14"/>
        <color rgb="FFFF0000"/>
        <rFont val="Century Gothic"/>
        <family val="2"/>
      </rPr>
      <t>Talking about present events</t>
    </r>
    <r>
      <rPr>
        <sz val="14"/>
        <color theme="1"/>
        <rFont val="Century Gothic"/>
        <family val="2"/>
      </rPr>
      <t xml:space="preserve">
possessive adjectives 'mi, mis' &amp; 'tu', tus'; contrast with reflexive pronouns 'me', 'te'; está/están; present tense -ar verbs (-o, -as)</t>
    </r>
  </si>
  <si>
    <r>
      <t xml:space="preserve">Revisit 3/14  (52 words in total / Y7 = 28 words &amp; Y8 = 24 words): </t>
    </r>
    <r>
      <rPr>
        <sz val="14"/>
        <color rgb="FF000000"/>
        <rFont val="Century Gothic"/>
        <family val="2"/>
      </rPr>
      <t xml:space="preserve"> por² [15]; sucio [1855]; limpio [1710]; ahora [81]; me [22]; te [48]; despertar [894]; levantar [354]; llamar [122]; presentar² [235]; desayunar [&gt;5000]; espejo [1232]; cocina [1214]; tirar [685]; jardín [1195]; grabar [1560]; reloj [1683]; pantalón [1814]; vestido [1697];  juego [409]; antes [190]; dentro [548]; encima [1140]; mi [37]; tu [53]; móvil [2143]; llave [1853]; perdido [1899]; moneda [1577]; cama [609]; casa [106]; nuevo [94]; papel [393]; libro [230]; botella [1878]; revista [920]; periódico [1026]; amigo [210]; zapato [1477]; cosa [69]; mesa [525]; silla [1271]; ventana [752]; puerta [274]; clase [320]; apoyar [666];  lavar [1676] sacar [273]; delante [1742]; fuera [299]; detrás [2044]; debajo [1366]</t>
    </r>
  </si>
  <si>
    <t>Final syllable stress [revisited]
Rule #2: if stress is on final syllable and the word ends in a vowel or ‘n’ or ‘s’, then there will be a accent.
Example words ending in any consonant other than 'n' or 's' (no accent): despertar, llamar, reloj, alegrar, jugador, español, color
Example words ending in vowel or 'n' or 's' (accent):
pantalón, café, habitación, jardín, Panamá, Perú, Tomás, -ar verbs in 1st person singular preterite</t>
  </si>
  <si>
    <t>7
8</t>
  </si>
  <si>
    <r>
      <rPr>
        <b/>
        <sz val="14"/>
        <color theme="1"/>
        <rFont val="Century Gothic"/>
        <family val="2"/>
      </rPr>
      <t xml:space="preserve">México
</t>
    </r>
    <r>
      <rPr>
        <b/>
        <sz val="14"/>
        <color rgb="FFFF0066"/>
        <rFont val="Century Gothic"/>
        <family val="2"/>
      </rPr>
      <t>Describing people, places and traditions in Mexico</t>
    </r>
  </si>
  <si>
    <r>
      <rPr>
        <b/>
        <sz val="14"/>
        <color rgb="FFFF0000"/>
        <rFont val="Century Gothic"/>
        <family val="2"/>
      </rPr>
      <t>Talking about present events</t>
    </r>
    <r>
      <rPr>
        <sz val="14"/>
        <color theme="1"/>
        <rFont val="Century Gothic"/>
        <family val="2"/>
      </rPr>
      <t xml:space="preserve">
possessive adjectives 'su, sus' ;</t>
    </r>
    <r>
      <rPr>
        <b/>
        <sz val="14"/>
        <color theme="1"/>
        <rFont val="Century Gothic"/>
        <family val="2"/>
      </rPr>
      <t xml:space="preserve"> reflexive pronoun 'se'</t>
    </r>
    <r>
      <rPr>
        <sz val="14"/>
        <color theme="1"/>
        <rFont val="Century Gothic"/>
        <family val="2"/>
      </rPr>
      <t>; es/son; adjective-noun number agreement</t>
    </r>
  </si>
  <si>
    <r>
      <t>venir [118]; nivel [297]; tierra [259]; luz [278]; muerto [1103]; muerte [294]; sentarse [249]; acordarse [535]; quedarse [100]; comunidad [523]; costumbre [972]; forma</t>
    </r>
    <r>
      <rPr>
        <vertAlign val="superscript"/>
        <sz val="14"/>
        <color rgb="FF000000"/>
        <rFont val="Century Gothic"/>
        <family val="2"/>
      </rPr>
      <t>1</t>
    </r>
    <r>
      <rPr>
        <sz val="14"/>
        <color rgb="FF000000"/>
        <rFont val="Century Gothic"/>
        <family val="2"/>
      </rPr>
      <t xml:space="preserve"> [119]; mexicano [849]; especial [436]; hora [160]; único</t>
    </r>
    <r>
      <rPr>
        <sz val="14"/>
        <color rgb="FF000000"/>
        <rFont val="Calibri"/>
        <family val="2"/>
      </rPr>
      <t>¹</t>
    </r>
    <r>
      <rPr>
        <sz val="14"/>
        <color rgb="FF000000"/>
        <rFont val="Century Gothic"/>
        <family val="2"/>
      </rPr>
      <t xml:space="preserve"> [214]</t>
    </r>
  </si>
  <si>
    <t xml:space="preserve">Y8 3.2.4 </t>
  </si>
  <si>
    <t>grabar [1560]; tocar [327]; mostrar [330]; bajar [484]; saltar [1160]; pierna [776]; brazo [470]; mano [135]; alguien [346]; ya² [39]; ahora mismo [81]</t>
  </si>
  <si>
    <t xml:space="preserve">Y8 3.1.4 </t>
  </si>
  <si>
    <t>parecer [89]; guardar [687]; pagar [377]; marca [1276]; falda [2743]; mitad [834]; precio [557]; tipo [168]; euro [2435]; ligero [1930]; práctico [2141]; este [24]</t>
  </si>
  <si>
    <t>Penultimate syllable stress [revisited]
Rule #1: if stress is on penultimate syllable and the word ends in any vowel or ‘n’ or ‘s’ then there will be no accent.
Example words: brazo, mano, marca, falda, precio, ligero</t>
  </si>
  <si>
    <t>9
10</t>
  </si>
  <si>
    <r>
      <rPr>
        <b/>
        <sz val="14"/>
        <color rgb="FF222222"/>
        <rFont val="Century Gothic"/>
        <family val="2"/>
      </rPr>
      <t xml:space="preserve">Comer y beber
</t>
    </r>
    <r>
      <rPr>
        <b/>
        <sz val="14"/>
        <color rgb="FFFF0066"/>
        <rFont val="Century Gothic"/>
        <family val="2"/>
      </rPr>
      <t>Talking about food and culture</t>
    </r>
    <r>
      <rPr>
        <sz val="14"/>
        <color rgb="FF222222"/>
        <rFont val="Century Gothic"/>
        <family val="1"/>
      </rPr>
      <t xml:space="preserve"> / Buying food at a market</t>
    </r>
  </si>
  <si>
    <r>
      <rPr>
        <b/>
        <sz val="14"/>
        <color rgb="FFFF0000"/>
        <rFont val="Century Gothic"/>
        <family val="2"/>
      </rPr>
      <t>Using object-first word order to refer to 'it' and 'them'</t>
    </r>
    <r>
      <rPr>
        <sz val="14"/>
        <color theme="1"/>
        <rFont val="Century Gothic"/>
        <family val="2"/>
      </rPr>
      <t xml:space="preserve">
object-first word order only; direct object 'lo', 'la', '</t>
    </r>
    <r>
      <rPr>
        <b/>
        <sz val="14"/>
        <color theme="1"/>
        <rFont val="Century Gothic"/>
        <family val="2"/>
      </rPr>
      <t>los</t>
    </r>
    <r>
      <rPr>
        <sz val="14"/>
        <color theme="1"/>
        <rFont val="Century Gothic"/>
        <family val="2"/>
      </rPr>
      <t>', '</t>
    </r>
    <r>
      <rPr>
        <b/>
        <sz val="14"/>
        <color theme="1"/>
        <rFont val="Century Gothic"/>
        <family val="2"/>
      </rPr>
      <t>las</t>
    </r>
    <r>
      <rPr>
        <sz val="14"/>
        <color theme="1"/>
        <rFont val="Century Gothic"/>
        <family val="2"/>
      </rPr>
      <t>'; present tense -ar verbs in singular persons (-o, -as, -a)</t>
    </r>
    <r>
      <rPr>
        <b/>
        <sz val="14"/>
        <color theme="1"/>
        <rFont val="Century Gothic"/>
        <family val="2"/>
      </rPr>
      <t xml:space="preserve">
</t>
    </r>
  </si>
  <si>
    <t>costar [775]; preferir [714]; colocar [801]; soler [559]; probar [959]; mezclar [1567]; pan [1341]; huevo [1994]; leche [1397]; vino [1344]; dulce [1860]; tradicional [1222]; fresco [1494]; caliente [1810]; verdura [4335]; cortar [755]</t>
  </si>
  <si>
    <t xml:space="preserve">Y8 3.2.5 </t>
  </si>
  <si>
    <t xml:space="preserve">conducir [998]; traducir [2037]; discutir [1310]; dirigir [390]; francés [562]; ruso [1645]; rápido [870]; despacio [3383]; personaje [595]; actor [1533]; actriz [3567]; escena [1089]
</t>
  </si>
  <si>
    <t>Y8 3.1.5</t>
  </si>
  <si>
    <t>hice [26]; hizo [26]; evitar [495]; fila [1976]; fuego [884]; daño [1319]; habitación [1069]; fondo¹ [413]; jardín [1195]; estadio [2581]; campo² [342]; mayo [909]; junio [1035]; viejo [225]; dentro [548]</t>
  </si>
  <si>
    <t xml:space="preserve">Penultimate syllable stress [revisited]
Rule #2: If stress is on penultimate syllable and the word ends in any consonant except ‘n’ or ‘s’, then there will be an accent
Words ending in any consonant except 'n' or 's' (accent): difícil, lápiz, póster, Néstor, fútbol, récord, Cádiz, González, árbol, álbum
Example words ending in vowel or 'n' or 's' (no accent): ruso, despacio, personaje, Inglaterra, estudiante, jueves, pareja, rojo, tomate
</t>
  </si>
  <si>
    <t>11
12</t>
  </si>
  <si>
    <r>
      <rPr>
        <b/>
        <sz val="14"/>
        <color rgb="FF000000"/>
        <rFont val="Century Gothic"/>
        <family val="2"/>
      </rPr>
      <t xml:space="preserve">Opiniones
</t>
    </r>
    <r>
      <rPr>
        <sz val="14"/>
        <color rgb="FF000000"/>
        <rFont val="Century Gothic"/>
        <family val="1"/>
      </rPr>
      <t xml:space="preserve">Giving opinions about things / </t>
    </r>
    <r>
      <rPr>
        <b/>
        <sz val="14"/>
        <color rgb="FFFF0066"/>
        <rFont val="Century Gothic"/>
        <family val="2"/>
      </rPr>
      <t>A school trip to a Spanish speaking city</t>
    </r>
  </si>
  <si>
    <r>
      <rPr>
        <b/>
        <sz val="14"/>
        <color rgb="FFFF0000"/>
        <rFont val="Century Gothic"/>
        <family val="2"/>
      </rPr>
      <t>Using object-first word order with GUSTAR-type verbs to give opinions</t>
    </r>
    <r>
      <rPr>
        <sz val="14"/>
        <color theme="1"/>
        <rFont val="Century Gothic"/>
        <family val="2"/>
      </rPr>
      <t xml:space="preserve">
object-first word order only; gustar-type verbs; indirect object pronouns (me, te), present tense-ar verbs in 3rd person sing (-a) vs plural (-an)</t>
    </r>
  </si>
  <si>
    <r>
      <rPr>
        <b/>
        <sz val="14"/>
        <color rgb="FF000000"/>
        <rFont val="Century Gothic"/>
        <family val="2"/>
      </rPr>
      <t xml:space="preserve">Revisit 4/14  (52 words in total / Y7 = 25 words &amp; Y8 = 27 words): </t>
    </r>
    <r>
      <rPr>
        <sz val="14"/>
        <color rgb="FF000000"/>
        <rFont val="Century Gothic"/>
        <family val="2"/>
      </rPr>
      <t>me² [22]; te² [48]; regalar [1420]; quitar [668]; caja [1074]; interesar [575]; importar [506]; alegrar [2252]; molestar [1377]; gustar [163]; encantar [1202]; preocupar [852]; prestar [1075]; [932]; libre [473]; máximo [935]; así [67]; partido [302]; fútbol [1471]; jugador [1019]; cine [952]; café [961]; acompañar [606]; dejar² [86]; amable [2707]; lo [10]; la [61]; música [340]; problema [145]; amiga [1172]; con [14]; otra vez [59-vez];  deporte [1489]; español¹ [262]; color [358]; plan [625]; flor [739]; hay [13]; mirar [125]; famoso [997]; bonito [891]; feo [2373]; mercado [487]; interesante [616]; regalo [1986]; torre [2138]; noche [164]; tarde² [392]; mañana [402]; por¹ [15]; todo¹; [472]barrio [940]; divertido [2446]</t>
    </r>
  </si>
  <si>
    <t>Ante-penultimate syllable stress [revisited]
If the stress is on the ante-penultimate syllable there will always be an accent.
Example words: máximo, música, sábado, América, tráfico, cámara, número, bolígrafo, película, pájaro, México, miércoles, fantástico, teléfono, Málaga, último, próximo, médico, rápido</t>
  </si>
  <si>
    <t>13
14</t>
  </si>
  <si>
    <r>
      <rPr>
        <b/>
        <sz val="14"/>
        <color theme="1"/>
        <rFont val="Century Gothic"/>
        <family val="2"/>
      </rPr>
      <t xml:space="preserve">Cuidar a otras personas
</t>
    </r>
    <r>
      <rPr>
        <sz val="14"/>
        <color theme="1"/>
        <rFont val="Century Gothic"/>
        <family val="1"/>
      </rPr>
      <t>Talking about looking after others</t>
    </r>
  </si>
  <si>
    <r>
      <rPr>
        <b/>
        <sz val="14"/>
        <color rgb="FFFF0000"/>
        <rFont val="Century Gothic"/>
        <family val="2"/>
      </rPr>
      <t>Using object-first word order with indirect object pronouns 'to/for him, her, them'</t>
    </r>
    <r>
      <rPr>
        <sz val="14"/>
        <color theme="1"/>
        <rFont val="Century Gothic"/>
        <family val="2"/>
      </rPr>
      <t xml:space="preserve">
 (using personal 'a' to disambiguate); indirect object pronouns (le, </t>
    </r>
    <r>
      <rPr>
        <b/>
        <sz val="14"/>
        <color theme="1"/>
        <rFont val="Century Gothic"/>
        <family val="2"/>
      </rPr>
      <t>les</t>
    </r>
    <r>
      <rPr>
        <sz val="14"/>
        <color theme="1"/>
        <rFont val="Century Gothic"/>
        <family val="2"/>
      </rPr>
      <t>), -ar verbs in 3rd person sing (-a) vs plural (-an), including dar + noun (e.g. dar miedo)</t>
    </r>
  </si>
  <si>
    <r>
      <t xml:space="preserve">les [25]; mandar [588]; contar [172]; cocinar [3704]; dolor [591]; arroz [2882]; pollo [3577]; invierno [1813]; camiseta [4130]; gafas [&gt;5000]; gris [1751]; naranja [2924]; tanto [88]
</t>
    </r>
    <r>
      <rPr>
        <b/>
        <sz val="14"/>
        <color rgb="FF000000"/>
        <rFont val="Century Gothic"/>
        <family val="2"/>
      </rPr>
      <t/>
    </r>
  </si>
  <si>
    <t xml:space="preserve">Y8 3.2.6 </t>
  </si>
  <si>
    <t>guerra [282]; hoy en día [hoy-167]; cantidad [459]; tener lugar [lugar-144]; aproximadamente [1502]; comenzar [234]</t>
  </si>
  <si>
    <t>Y8 3.1.6</t>
  </si>
  <si>
    <t>fui [33]; fuiste [33]; fue [33]; apoyar [666]; celebrar [886]; zona [359]; septiembre [1150]; octubre [1242]; noviembre [1434]; diciembre [1165]; colegio [628]; avión [1399]; historia² [186]; directo [1029]
adverbs ending in -mente
simplemente [731]; principalmente [1657]</t>
  </si>
  <si>
    <t xml:space="preserve">Revision of a range of stress positions (final, penultimate, antepenultimate)
</t>
  </si>
  <si>
    <t>15
16</t>
  </si>
  <si>
    <r>
      <rPr>
        <b/>
        <sz val="14"/>
        <color theme="1"/>
        <rFont val="Century Gothic"/>
        <family val="2"/>
      </rPr>
      <t xml:space="preserve">El deporte
</t>
    </r>
    <r>
      <rPr>
        <sz val="14"/>
        <color theme="1"/>
        <rFont val="Century Gothic"/>
        <family val="1"/>
      </rPr>
      <t>Talking about sport and exercise</t>
    </r>
    <r>
      <rPr>
        <sz val="14"/>
        <color theme="1"/>
        <rFont val="Century Gothic"/>
        <family val="2"/>
      </rPr>
      <t xml:space="preserve">
</t>
    </r>
    <r>
      <rPr>
        <b/>
        <sz val="14"/>
        <color rgb="FFFF0066"/>
        <rFont val="Century Gothic"/>
        <family val="2"/>
      </rPr>
      <t>(Pelota Vasca)</t>
    </r>
  </si>
  <si>
    <r>
      <rPr>
        <b/>
        <sz val="14"/>
        <color rgb="FFFF0000"/>
        <rFont val="Century Gothic"/>
        <family val="2"/>
      </rPr>
      <t xml:space="preserve">Using 2nd person plural verbs to mean 'you' to two or more people informally
</t>
    </r>
    <r>
      <rPr>
        <sz val="14"/>
        <rFont val="Century Gothic"/>
        <family val="2"/>
      </rPr>
      <t xml:space="preserve">regular ar verbs 2nd person singular PRESENT (-as) </t>
    </r>
    <r>
      <rPr>
        <b/>
        <sz val="14"/>
        <rFont val="Century Gothic"/>
        <family val="2"/>
      </rPr>
      <t>vs 2nd person plural (-áis) - including estáis;</t>
    </r>
    <r>
      <rPr>
        <sz val="14"/>
        <rFont val="Century Gothic"/>
        <family val="2"/>
      </rPr>
      <t xml:space="preserve"> present continuous -ando</t>
    </r>
  </si>
  <si>
    <t>pelear [1910]; mejorar [855]; invitar [820]; practicar [1595]; riesgo [877]; cruzar [815]; pelota [2270]; sé [saber-44]; contra [177]; duro [741]; tenis [4856]; varios [386]; consejo [914]</t>
  </si>
  <si>
    <t>9.1.1.4</t>
  </si>
  <si>
    <t>Y8 3.2.4</t>
  </si>
  <si>
    <r>
      <t>Strong and weak vowels together (diphthongs)
[</t>
    </r>
    <r>
      <rPr>
        <b/>
        <sz val="14"/>
        <color theme="1"/>
        <rFont val="Century Gothic"/>
        <family val="2"/>
      </rPr>
      <t>ia</t>
    </r>
    <r>
      <rPr>
        <sz val="14"/>
        <color theme="1"/>
        <rFont val="Century Gothic"/>
        <family val="2"/>
      </rPr>
      <t>], [</t>
    </r>
    <r>
      <rPr>
        <b/>
        <sz val="14"/>
        <color theme="1"/>
        <rFont val="Century Gothic"/>
        <family val="2"/>
      </rPr>
      <t>ie</t>
    </r>
    <r>
      <rPr>
        <sz val="14"/>
        <color theme="1"/>
        <rFont val="Century Gothic"/>
        <family val="2"/>
      </rPr>
      <t>], [</t>
    </r>
    <r>
      <rPr>
        <b/>
        <sz val="14"/>
        <color theme="1"/>
        <rFont val="Century Gothic"/>
        <family val="2"/>
      </rPr>
      <t>ai</t>
    </r>
    <r>
      <rPr>
        <sz val="14"/>
        <color theme="1"/>
        <rFont val="Century Gothic"/>
        <family val="2"/>
      </rPr>
      <t>], [</t>
    </r>
    <r>
      <rPr>
        <b/>
        <sz val="14"/>
        <color theme="1"/>
        <rFont val="Century Gothic"/>
        <family val="2"/>
      </rPr>
      <t>ei</t>
    </r>
    <r>
      <rPr>
        <sz val="14"/>
        <color theme="1"/>
        <rFont val="Century Gothic"/>
        <family val="2"/>
      </rPr>
      <t>], [</t>
    </r>
    <r>
      <rPr>
        <b/>
        <sz val="14"/>
        <color theme="1"/>
        <rFont val="Century Gothic"/>
        <family val="2"/>
      </rPr>
      <t>ue</t>
    </r>
    <r>
      <rPr>
        <sz val="14"/>
        <color theme="1"/>
        <rFont val="Century Gothic"/>
        <family val="2"/>
      </rPr>
      <t>]
Example words: suelo / viaje / pie / ciencia / viernes / Diana / academia / pierdo / quiero / vainilla / veinte / habláis / reina / Jamaica / mosaico / aire / paisaje / miráis / lo siento / siempre / necesitáis</t>
    </r>
  </si>
  <si>
    <t>17
18</t>
  </si>
  <si>
    <r>
      <rPr>
        <b/>
        <sz val="14"/>
        <color theme="1"/>
        <rFont val="Century Gothic"/>
        <family val="2"/>
      </rPr>
      <t xml:space="preserve">Una vida sana
</t>
    </r>
    <r>
      <rPr>
        <sz val="14"/>
        <color theme="1"/>
        <rFont val="Century Gothic"/>
        <family val="1"/>
      </rPr>
      <t>Talking about health</t>
    </r>
  </si>
  <si>
    <r>
      <rPr>
        <b/>
        <sz val="14"/>
        <color rgb="FFFF0000"/>
        <rFont val="Century Gothic"/>
        <family val="2"/>
      </rPr>
      <t>Using 2nd person plural verbs to mean 'you' to two or more people informally</t>
    </r>
    <r>
      <rPr>
        <sz val="14"/>
        <color theme="1"/>
        <rFont val="Century Gothic"/>
        <family val="2"/>
      </rPr>
      <t xml:space="preserve">
regular ar verbs 2nd person sinSER vs ESTAR; estáis </t>
    </r>
    <r>
      <rPr>
        <b/>
        <sz val="14"/>
        <color theme="1"/>
        <rFont val="Century Gothic"/>
        <family val="2"/>
      </rPr>
      <t>vs sois</t>
    </r>
    <r>
      <rPr>
        <sz val="14"/>
        <color theme="1"/>
        <rFont val="Century Gothic"/>
        <family val="2"/>
      </rPr>
      <t>; possessive adjective;</t>
    </r>
    <r>
      <rPr>
        <b/>
        <sz val="14"/>
        <color theme="1"/>
        <rFont val="Century Gothic"/>
        <family val="2"/>
      </rPr>
      <t xml:space="preserve"> vuestro/a (singular forms only)</t>
    </r>
    <r>
      <rPr>
        <sz val="14"/>
        <color theme="1"/>
        <rFont val="Century Gothic"/>
        <family val="2"/>
      </rPr>
      <t>; 2nd person plural (-áis) possessive 'tu'</t>
    </r>
  </si>
  <si>
    <t>sois [ser-7]; aumentar [647]; corazón [475]; peso [432]; edad [419]; ojo [169]; piel [670]; sano [1961]; beneficio [1169]; joven [423]; gordo [1679]; delgado [2241]; pálido [2377]; cuerpo [232];  vuestro [1748]; vosotros [2202]; cuarenta [1091]; cincuenta [963]; sesenta [1588]; setenta [1939]</t>
  </si>
  <si>
    <t>9.1.1.5</t>
  </si>
  <si>
    <t>conducir [998]; traducir [2037]; discutir [1310]; dirigir [390]; francés [562]; ruso [1645]; rápido [870]; despacio [3383]; personaje [595]; actor [1533]; actriz [3567]; escena [1089]</t>
  </si>
  <si>
    <t>Strong and weak vowels together (diphthongs)
[ia], [ie], [ai], [ei], [ue]
Example words: suelo / viaje / pie / ciencia / viernes / Diana / academia / pierdo / quiero / vainilla / veinte / habláis / reina / Jamaica / mosaico / aire / paisaje / miráis / lo siento / siempre / necesitáis
Example words: 
miércoles / veintiuno / nuestro / ciudad / bienvenida / cincuenta / nuevo / circuito / después / cuenta / experiencia / Francia / triunfo / también / emociones / pódium / especial / individuo</t>
  </si>
  <si>
    <t>19
20</t>
  </si>
  <si>
    <r>
      <rPr>
        <b/>
        <sz val="14"/>
        <color theme="1"/>
        <rFont val="Century Gothic"/>
        <family val="2"/>
      </rPr>
      <t>El fin de semana</t>
    </r>
    <r>
      <rPr>
        <sz val="14"/>
        <color theme="1"/>
        <rFont val="Century Gothic"/>
        <family val="1"/>
      </rPr>
      <t xml:space="preserve">
A trip to the country</t>
    </r>
    <r>
      <rPr>
        <sz val="14"/>
        <color theme="1"/>
        <rFont val="Century Gothic"/>
        <family val="2"/>
      </rPr>
      <t xml:space="preserve">
</t>
    </r>
    <r>
      <rPr>
        <b/>
        <sz val="14"/>
        <color rgb="FFFF0066"/>
        <rFont val="Century Gothic"/>
        <family val="2"/>
      </rPr>
      <t>(Asturias)</t>
    </r>
  </si>
  <si>
    <r>
      <rPr>
        <b/>
        <sz val="14"/>
        <color rgb="FFFF0000"/>
        <rFont val="Century Gothic"/>
        <family val="2"/>
      </rPr>
      <t>Comparing how you and others feel</t>
    </r>
    <r>
      <rPr>
        <sz val="14"/>
        <color theme="1"/>
        <rFont val="Century Gothic"/>
        <family val="2"/>
      </rPr>
      <t xml:space="preserve">
SER vs ESTAR soy/somos; estoy/estamos; regular and irregular comparative adjectives; adjective-noun number and gender agreement</t>
    </r>
  </si>
  <si>
    <r>
      <t xml:space="preserve">Revisit 5/14 (54 words in total / Y7 = 35 words &amp; Y8 = 19 words): </t>
    </r>
    <r>
      <rPr>
        <sz val="14"/>
        <color rgb="FF000000"/>
        <rFont val="Century Gothic"/>
        <family val="2"/>
      </rPr>
      <t xml:space="preserve">en [5]; estar [21]; estoy [21]; estás [21]; muy [43]; hoy [167]; serio [856]; raro [1005]; tranquilo [1073]; nervioso [1521]; listo [1684]; tonto [2379]; ser [7]; soy [7]; eres [7]; alegre [2081]; simpático [3349]; seguro [407]; guapo [4192]; malo¹ [368]; pueblo [249]; activo [1278]; campo [342]; si [36]; domingo [693]; sábado [1179]; viernes [1259]; estamos [21]; somos [7]; oscuro [802]; loco [846]; feliz [908]; claro [1923]; moreno [3304]; aburrido [3917]; malo² [360]; seguro² [407]; triste [1371]; listo² [1684]; contento [1949]; gracioso [3874]; paisaje [1685]; lluvia [986]; seco [1183]; cansado [1818]; emocionado [&gt;5000]; enojado [&gt;5000]; enfermo [1092]; débil [1948]; que [3]; menos [117]; peor [694]; más [23]; mejor [116] </t>
    </r>
  </si>
  <si>
    <r>
      <t>Strong vowels together - hiato
(they are pronounced as separate syllables)
1 - [</t>
    </r>
    <r>
      <rPr>
        <b/>
        <sz val="14"/>
        <color rgb="FF000000"/>
        <rFont val="Century Gothic"/>
        <family val="2"/>
      </rPr>
      <t>ae</t>
    </r>
    <r>
      <rPr>
        <sz val="14"/>
        <color rgb="FF000000"/>
        <rFont val="Century Gothic"/>
        <family val="2"/>
      </rPr>
      <t>] vs [</t>
    </r>
    <r>
      <rPr>
        <b/>
        <sz val="14"/>
        <color rgb="FF000000"/>
        <rFont val="Century Gothic"/>
        <family val="2"/>
      </rPr>
      <t>ea</t>
    </r>
    <r>
      <rPr>
        <sz val="14"/>
        <color rgb="FF000000"/>
        <rFont val="Century Gothic"/>
        <family val="2"/>
      </rPr>
      <t>] // 2 - [</t>
    </r>
    <r>
      <rPr>
        <b/>
        <sz val="14"/>
        <color rgb="FF000000"/>
        <rFont val="Century Gothic"/>
        <family val="2"/>
      </rPr>
      <t>eo</t>
    </r>
    <r>
      <rPr>
        <sz val="14"/>
        <color rgb="FF000000"/>
        <rFont val="Century Gothic"/>
        <family val="2"/>
      </rPr>
      <t>] vs [</t>
    </r>
    <r>
      <rPr>
        <b/>
        <sz val="14"/>
        <color rgb="FF000000"/>
        <rFont val="Century Gothic"/>
        <family val="2"/>
      </rPr>
      <t>oe</t>
    </r>
    <r>
      <rPr>
        <sz val="14"/>
        <color rgb="FF000000"/>
        <rFont val="Century Gothic"/>
        <family val="2"/>
      </rPr>
      <t>]
Example words: tarea / paella / real / Jaén / océano / cereal / maestro / idea / Ismael /Andrea / orquídea / crear / pelear / línea cumpleaños / teatro / caer / traer/ realidad</t>
    </r>
  </si>
  <si>
    <t>1.2</t>
  </si>
  <si>
    <t>21
22</t>
  </si>
  <si>
    <r>
      <rPr>
        <b/>
        <sz val="14"/>
        <color theme="1"/>
        <rFont val="Century Gothic"/>
        <family val="2"/>
      </rPr>
      <t>Actividades de fin de semana</t>
    </r>
    <r>
      <rPr>
        <sz val="14"/>
        <color theme="1"/>
        <rFont val="Century Gothic"/>
        <family val="1"/>
      </rPr>
      <t xml:space="preserve">
Talking about what people do</t>
    </r>
  </si>
  <si>
    <r>
      <rPr>
        <b/>
        <sz val="14"/>
        <color rgb="FFFF0000"/>
        <rFont val="Century Gothic"/>
        <family val="2"/>
      </rPr>
      <t>Using simple present and present continuous to talk about present actions</t>
    </r>
    <r>
      <rPr>
        <b/>
        <sz val="14"/>
        <color theme="1"/>
        <rFont val="Century Gothic"/>
        <family val="2"/>
      </rPr>
      <t xml:space="preserve">
</t>
    </r>
    <r>
      <rPr>
        <sz val="14"/>
        <color theme="1"/>
        <rFont val="Century Gothic"/>
        <family val="2"/>
      </rPr>
      <t>Revision (to cover 8.3.2.4-9.1.2.3 - Y8 just present continuous), including test practice</t>
    </r>
  </si>
  <si>
    <r>
      <rPr>
        <b/>
        <sz val="14"/>
        <color theme="1"/>
        <rFont val="Century Gothic"/>
        <family val="2"/>
      </rPr>
      <t xml:space="preserve">Revisit 6/14 (60 words in total, 29 from Y7 and 31 from Y8): </t>
    </r>
    <r>
      <rPr>
        <sz val="14"/>
        <color theme="1"/>
        <rFont val="Century Gothic"/>
        <family val="2"/>
      </rPr>
      <t>hablar [90]; estudiar [281]; llevar [75]; cenar [3087]; pintar [1329]; describir [1272]; subir [410]; sufrir [505]; volver [112]; discutir [1310]; conducir [998]; blanco [372]; azul [260]; amarillo [262]; rápido [870]; despacio [3383]; ya [39]; coche [1190]; ciencia [738]; inglés [583]; historia [186]; guerra [282]; noticia [859]; periodista [1235]; mientras [127]; realidad [260]; camisa [1873]; bolsa [1581]; falda [2743]; apenas [486]; mamá [675]; papá [865]; tío [988]; tía [1205]; abogado [1211]; abogada [1211]; según [237]; juntos [149], juntas [149]; árbol [748]; sin [54]; ropa [782]; limpiar [1713]; suelo [552]; solo [181]; sola [181]; plato [1808]; equipo [373]; barato [2164]; barata [2164]; caro [2179]; cara [2179]; cumpleaños [3372]; un [6]; una [6]; chino [1349]; y [4]; bajar [484]; marca [1274]; red [744]; salud [613]</t>
    </r>
  </si>
  <si>
    <r>
      <t>Strong vowels together - hiato
(they are pronounced as separate syllables)
1 - [</t>
    </r>
    <r>
      <rPr>
        <b/>
        <sz val="14"/>
        <color theme="1"/>
        <rFont val="Century Gothic"/>
        <family val="2"/>
      </rPr>
      <t>ao</t>
    </r>
    <r>
      <rPr>
        <sz val="14"/>
        <color theme="1"/>
        <rFont val="Century Gothic"/>
        <family val="2"/>
      </rPr>
      <t>] vs [</t>
    </r>
    <r>
      <rPr>
        <b/>
        <sz val="14"/>
        <color theme="1"/>
        <rFont val="Century Gothic"/>
        <family val="2"/>
      </rPr>
      <t>oa</t>
    </r>
    <r>
      <rPr>
        <sz val="14"/>
        <color theme="1"/>
        <rFont val="Century Gothic"/>
        <family val="2"/>
      </rPr>
      <t>] // 2 - two same strong vowels [</t>
    </r>
    <r>
      <rPr>
        <b/>
        <sz val="14"/>
        <color theme="1"/>
        <rFont val="Century Gothic"/>
        <family val="2"/>
      </rPr>
      <t>ee</t>
    </r>
    <r>
      <rPr>
        <sz val="14"/>
        <color theme="1"/>
        <rFont val="Century Gothic"/>
        <family val="2"/>
      </rPr>
      <t>], [</t>
    </r>
    <r>
      <rPr>
        <b/>
        <sz val="14"/>
        <color theme="1"/>
        <rFont val="Century Gothic"/>
        <family val="2"/>
      </rPr>
      <t>oo</t>
    </r>
    <r>
      <rPr>
        <sz val="14"/>
        <color theme="1"/>
        <rFont val="Century Gothic"/>
        <family val="2"/>
      </rPr>
      <t>]
Example words: Bilbao / cacao / caos / extraordinario / ahora / faraón / barbacoa / canoa / Lisboa / oasis / toalla / Joaquín / Hispanoamérica / creer / leer / reescribir / proveer / coordinador / zoo / cooperar  / microondas / alcohol</t>
    </r>
  </si>
  <si>
    <t>23
24</t>
  </si>
  <si>
    <r>
      <rPr>
        <b/>
        <sz val="14"/>
        <color theme="1"/>
        <rFont val="Century Gothic"/>
        <family val="2"/>
      </rPr>
      <t xml:space="preserve">Cuando no hay colegio
</t>
    </r>
    <r>
      <rPr>
        <sz val="14"/>
        <color theme="1"/>
        <rFont val="Century Gothic"/>
        <family val="1"/>
      </rPr>
      <t>Describing where people go and went</t>
    </r>
  </si>
  <si>
    <r>
      <rPr>
        <b/>
        <sz val="14"/>
        <color rgb="FFFF0000"/>
        <rFont val="Century Gothic"/>
        <family val="2"/>
      </rPr>
      <t>Using IR to talk about present and past actions</t>
    </r>
    <r>
      <rPr>
        <sz val="14"/>
        <color theme="1"/>
        <rFont val="Century Gothic"/>
        <family val="2"/>
      </rPr>
      <t xml:space="preserve">
IR in singular persons for habitual PRESENT and PAST preterite - voy, vas, va; fui, fuiste, fue; al vs a la; adverbs with -mente</t>
    </r>
  </si>
  <si>
    <r>
      <t xml:space="preserve">Revisit 7/14 (59 words in total, 28 from Y7, 31 from Y8); </t>
    </r>
    <r>
      <rPr>
        <sz val="14"/>
        <color theme="1"/>
        <rFont val="Century Gothic"/>
        <family val="2"/>
      </rPr>
      <t>Inglaterra [&gt;5000]; temprano [1578]; normalmente [1696]; completamente [1185]; generalmente 1387]; finalmente [948]; simplemente [731]; principalmente [1657]; oeste [2416]; este [&gt;5000]; estación [1404]; voy [33]; vas [33; va [33; fui [33; fuiste [33; fue [33; estadio [2581]; campo [342]; avión [1399]; tren [1488]; diciembre [1165]; enero [1173]; abril [1064]; marzo [1231]; en cambio [329]; paseo [2126]; tapa [3645]; frontera [1507]; ayer [617]; Estados Unidos [687]; médico [692]; médica [692]; sociedad [353]; cultura [469]; Italia [&gt;5000]; extranjero [765]; parque [1354]; Francia [939]; cada [107]; año [46]; tienda [1515]; iglesia [437]; teatro [605]; siempre [96]; a veces [59]; al [8]; pasada [932]; semana [301]; intención [1171]; novio [1322]; novia [1996]; altura [970]; luego [150]; sur [661]; larga [301]; corto [1055]; corta [1055]; ya [39]</t>
    </r>
  </si>
  <si>
    <t>1. Use of accent on singular vs plural nouns with final syllable stress
Example words (feminine nouns ending in -ción): opción, estación, conversación, intención, educación, sensación, emoción, tradición, revolución, acción, situación
2. Use of accent on plural vs singular nouns: words with penultimate syllable stress that become words with antepenultimate syllable stress in plural
Example words (use feminine nouns ending in -en): imágenes, exámenes, resúmenes, orígenes, jóvenes, márgenes, volúmenes</t>
  </si>
  <si>
    <t>25
26</t>
  </si>
  <si>
    <r>
      <rPr>
        <b/>
        <sz val="14"/>
        <color rgb="FF000000"/>
        <rFont val="Century Gothic"/>
        <family val="2"/>
      </rPr>
      <t xml:space="preserve">Cuando no hay colegio
</t>
    </r>
    <r>
      <rPr>
        <b/>
        <sz val="14"/>
        <color rgb="FFFF0066"/>
        <rFont val="Century Gothic"/>
        <family val="2"/>
      </rPr>
      <t>Talking about Christmas traditions</t>
    </r>
  </si>
  <si>
    <r>
      <rPr>
        <b/>
        <sz val="14"/>
        <color rgb="FFFF0000"/>
        <rFont val="Century Gothic"/>
        <family val="2"/>
      </rPr>
      <t>Using IR to talk about present and future actions</t>
    </r>
    <r>
      <rPr>
        <sz val="14"/>
        <color theme="1"/>
        <rFont val="Century Gothic"/>
        <family val="2"/>
      </rPr>
      <t xml:space="preserve">
IR in plural persons for habitual PRESENT and future intention - vamos, </t>
    </r>
    <r>
      <rPr>
        <b/>
        <sz val="14"/>
        <color theme="1"/>
        <rFont val="Century Gothic"/>
        <family val="2"/>
      </rPr>
      <t>vais</t>
    </r>
    <r>
      <rPr>
        <sz val="14"/>
        <color theme="1"/>
        <rFont val="Century Gothic"/>
        <family val="2"/>
      </rPr>
      <t>, van; ir a + infinitive; para + infinitive</t>
    </r>
  </si>
  <si>
    <r>
      <t>vais [ir-22]; gastar [1866]; tener que [tener-19]; tocar</t>
    </r>
    <r>
      <rPr>
        <sz val="14"/>
        <rFont val="Century Gothic"/>
        <family val="2"/>
      </rPr>
      <t>²</t>
    </r>
    <r>
      <rPr>
        <sz val="14"/>
        <rFont val="Century Gothic"/>
        <family val="2"/>
      </rPr>
      <t xml:space="preserve"> [327]; guitarra [2705]; Navidad [3513]; programa [339]; televisión [825]; siguiente [350]; tradición [1061]; estrella [974]; medianoche [4663]; desde [60]; hasta</t>
    </r>
    <r>
      <rPr>
        <sz val="14"/>
        <rFont val="Century Gothic"/>
        <family val="2"/>
      </rPr>
      <t>²</t>
    </r>
    <r>
      <rPr>
        <sz val="14"/>
        <rFont val="Century Gothic"/>
        <family val="2"/>
      </rPr>
      <t xml:space="preserve"> [70]
</t>
    </r>
    <r>
      <rPr>
        <b/>
        <sz val="14"/>
        <rFont val="Century Gothic"/>
        <family val="2"/>
      </rPr>
      <t>Numbers 80-100</t>
    </r>
    <r>
      <rPr>
        <sz val="14"/>
        <rFont val="Century Gothic"/>
        <family val="2"/>
      </rPr>
      <t xml:space="preserve">
ochenta [1967]; noventa [2459]; cien [ciento-440]; 
ciento (uno) [440]</t>
    </r>
  </si>
  <si>
    <t>9.1.1.7</t>
  </si>
  <si>
    <t>guerra [282]; tomate [4502]; hoy en día [hoy-167]; cantidad [459]; tener lugar [lugar-144]; aproximadamente [1502]; comenzar [234]</t>
  </si>
  <si>
    <r>
      <t>[</t>
    </r>
    <r>
      <rPr>
        <b/>
        <sz val="14"/>
        <color rgb="FF000000"/>
        <rFont val="Century Gothic"/>
        <family val="2"/>
      </rPr>
      <t>gue</t>
    </r>
    <r>
      <rPr>
        <sz val="14"/>
        <color rgb="FF000000"/>
        <rFont val="Century Gothic"/>
        <family val="2"/>
      </rPr>
      <t>] / [ge] vs [</t>
    </r>
    <r>
      <rPr>
        <b/>
        <sz val="14"/>
        <color rgb="FF000000"/>
        <rFont val="Century Gothic"/>
        <family val="2"/>
      </rPr>
      <t>gui</t>
    </r>
    <r>
      <rPr>
        <sz val="14"/>
        <color rgb="FF000000"/>
        <rFont val="Century Gothic"/>
        <family val="2"/>
      </rPr>
      <t xml:space="preserve">] / [gi]
Example words: guerra, siguiente, Gerona, gesto, coger, colegio, Ángel, energía, guitarra, guiar, portugués, gimnasio, Ginebra, Guinea 
</t>
    </r>
  </si>
  <si>
    <t>27
28</t>
  </si>
  <si>
    <r>
      <rPr>
        <b/>
        <sz val="14"/>
        <color rgb="FFFF0066"/>
        <rFont val="Century Gothic"/>
        <family val="2"/>
      </rPr>
      <t>Chile</t>
    </r>
    <r>
      <rPr>
        <sz val="14"/>
        <color rgb="FF000000"/>
        <rFont val="Century Gothic"/>
        <family val="1"/>
      </rPr>
      <t xml:space="preserve">
Describing what people do and did , talking about the weather</t>
    </r>
  </si>
  <si>
    <r>
      <rPr>
        <b/>
        <sz val="14"/>
        <color rgb="FFFF0000"/>
        <rFont val="Century Gothic"/>
        <family val="2"/>
      </rPr>
      <t>Using HACER to talk about what people do and did (aand the weather)</t>
    </r>
    <r>
      <rPr>
        <sz val="14"/>
        <color theme="1"/>
        <rFont val="Century Gothic"/>
        <family val="2"/>
      </rPr>
      <t xml:space="preserve">
HACER PAST preterite tense - hago, haces, hace; hice, hiciste, hizo; subject pronouns; question words; present simple for ongoing meaning; now including </t>
    </r>
    <r>
      <rPr>
        <b/>
        <sz val="14"/>
        <color theme="1"/>
        <rFont val="Century Gothic"/>
        <family val="2"/>
      </rPr>
      <t>hacer + weather</t>
    </r>
  </si>
  <si>
    <r>
      <rPr>
        <b/>
        <sz val="14"/>
        <color theme="1"/>
        <rFont val="Century Gothic"/>
        <family val="2"/>
      </rPr>
      <t xml:space="preserve">Revisit 8/14 (60 words in total, 29 from Y7 and 31 from Y8): </t>
    </r>
    <r>
      <rPr>
        <sz val="14"/>
        <color theme="1"/>
        <rFont val="Century Gothic"/>
        <family val="2"/>
      </rPr>
      <t>hago [26]; haces [26], hace [26]; hice [26]; hiciste [26]; hizo [26]; frío [1020]; calor [945]; cielo [620]; noviembre [1434]; septiembre [1150]; may [909]; febrero [1419]; lunes [1370]; martes [3101]; miércoles [1816]; jueves [1650]; primero [82]; pregunta [507]; tarea [995]; pero [30]; película [543]; trabajo [152] mucho [41]; pájaro [1607]; papel [393]; entrevista [1653]; compra [1162]; clima [1675]; comentario [497]; daño [1319]; fila [1976]; por todas parte [92]; ¿cómo? [151]; ¿qué? [50]; ¿cuál? [445]; ¿cuánto? [580]; ¿cuánta? [580]; cinco [284]; diez [449]; doce [1138]; quince [1215]; traducción [2822]; mes [288]; mitad [834]; parecer [89]; demasiado [494]; casi [166]; dice [31]; pronto [376]; ejercicio [519]; aunque [131]; nosotros [164]; nosotras [164]; ellos [9]; ellas [72]; mil [191]; tiempo [80]; para [16]; mañana [215]</t>
    </r>
  </si>
  <si>
    <r>
      <t>silent [</t>
    </r>
    <r>
      <rPr>
        <b/>
        <sz val="14"/>
        <color rgb="FF000000"/>
        <rFont val="Century Gothic"/>
        <family val="2"/>
      </rPr>
      <t>h</t>
    </r>
    <r>
      <rPr>
        <sz val="14"/>
        <color rgb="FF000000"/>
        <rFont val="Century Gothic"/>
        <family val="2"/>
      </rPr>
      <t>] (presence vs absence)
Lesson 1: listening, 'odd one out' (which word is missing an 'h'?): use known words because this relies on vocabulary knowledge (rather than SSC knowledge)
Lesson 2: silent [h] &amp; [</t>
    </r>
    <r>
      <rPr>
        <b/>
        <sz val="14"/>
        <color rgb="FF000000"/>
        <rFont val="Century Gothic"/>
        <family val="2"/>
      </rPr>
      <t>ch</t>
    </r>
    <r>
      <rPr>
        <sz val="14"/>
        <color rgb="FF000000"/>
        <rFont val="Century Gothic"/>
        <family val="2"/>
      </rPr>
      <t xml:space="preserve">]
oral production of words or phrases including silent h vs ch.
A mix of known and unknow words here:
different forms of the verb 'hacer', ahora, mucho, cacahuete, champú, coche, huevo, hombre, historia, helado, vehículo, alcohol, leche, noche, chimenea, Chile
</t>
    </r>
  </si>
  <si>
    <t>29
30</t>
  </si>
  <si>
    <r>
      <rPr>
        <b/>
        <sz val="14"/>
        <color theme="1"/>
        <rFont val="Century Gothic"/>
        <family val="2"/>
      </rPr>
      <t xml:space="preserve">Galicia, España
</t>
    </r>
    <r>
      <rPr>
        <sz val="14"/>
        <color theme="1"/>
        <rFont val="Century Gothic"/>
        <family val="1"/>
      </rPr>
      <t>Describing a fundraising event -</t>
    </r>
    <r>
      <rPr>
        <b/>
        <sz val="14"/>
        <color rgb="FFFF0066"/>
        <rFont val="Century Gothic"/>
        <family val="2"/>
      </rPr>
      <t xml:space="preserve"> Caamino de Santiago</t>
    </r>
  </si>
  <si>
    <r>
      <rPr>
        <b/>
        <sz val="14"/>
        <color rgb="FFFF0000"/>
        <rFont val="Century Gothic"/>
        <family val="2"/>
      </rPr>
      <t xml:space="preserve">Using -AR verbs (-amos) to talk about present and past events
</t>
    </r>
    <r>
      <rPr>
        <sz val="14"/>
        <color theme="1"/>
        <rFont val="Century Gothic"/>
        <family val="2"/>
      </rPr>
      <t>regular -ar verbs 1st person singular PAST preterite (-é) vs 1st person plural PAST preterite (-</t>
    </r>
    <r>
      <rPr>
        <b/>
        <sz val="14"/>
        <color theme="1"/>
        <rFont val="Century Gothic"/>
        <family val="2"/>
      </rPr>
      <t>amos</t>
    </r>
    <r>
      <rPr>
        <sz val="14"/>
        <color theme="1"/>
        <rFont val="Century Gothic"/>
        <family val="2"/>
      </rPr>
      <t xml:space="preserve">); 1st person plural PRESENT (-amos) </t>
    </r>
  </si>
  <si>
    <t>aceptar [433]; dedicar [430]; echar de menos [echar-462]; lograr [287]; nadar [3605]; soportar [1508]; aventura [1773]; desafío [2839]; sol [383]; humano [243]; organización [531]; diferente [293]; tiempo² [80]; peligroso [1572]; pobre [492]; Alemania [N/A] todavía [264]; a través de [través - 270]</t>
  </si>
  <si>
    <t>9.1.2.1</t>
  </si>
  <si>
    <t>spelling change to -qué and -gué in 1st person preterite
saqué; busqué; jugué; publiqué; expliqué; critiqué; toqué; marqué; practiqué; dediqué</t>
  </si>
  <si>
    <t>31
32</t>
  </si>
  <si>
    <r>
      <rPr>
        <b/>
        <sz val="14"/>
        <color theme="1"/>
        <rFont val="Century Gothic"/>
        <family val="2"/>
      </rPr>
      <t xml:space="preserve">Perú
</t>
    </r>
    <r>
      <rPr>
        <b/>
        <sz val="14"/>
        <color rgb="FFFF0066"/>
        <rFont val="Century Gothic"/>
        <family val="2"/>
      </rPr>
      <t>Talking about the history of a Spanish-speaking country</t>
    </r>
  </si>
  <si>
    <r>
      <rPr>
        <b/>
        <sz val="14"/>
        <color rgb="FFFF0000"/>
        <rFont val="Century Gothic"/>
        <family val="2"/>
      </rPr>
      <t>Using -AR verbs (-aron) to talk about past events</t>
    </r>
    <r>
      <rPr>
        <sz val="14"/>
        <color theme="1"/>
        <rFont val="Century Gothic"/>
        <family val="2"/>
      </rPr>
      <t xml:space="preserve">
Text exploitation week #1 - regular -ar verbs 3rd person singular PAST preterite (-ó) vs</t>
    </r>
    <r>
      <rPr>
        <b/>
        <sz val="14"/>
        <color theme="1"/>
        <rFont val="Century Gothic"/>
        <family val="2"/>
      </rPr>
      <t xml:space="preserve"> plural PAST </t>
    </r>
    <r>
      <rPr>
        <sz val="14"/>
        <color theme="1"/>
        <rFont val="Century Gothic"/>
        <family val="2"/>
      </rPr>
      <t>(</t>
    </r>
    <r>
      <rPr>
        <b/>
        <sz val="14"/>
        <color theme="1"/>
        <rFont val="Century Gothic"/>
        <family val="2"/>
      </rPr>
      <t>-aron</t>
    </r>
    <r>
      <rPr>
        <sz val="14"/>
        <color theme="1"/>
        <rFont val="Century Gothic"/>
        <family val="2"/>
      </rPr>
      <t>);  1st person singular present (-o)</t>
    </r>
  </si>
  <si>
    <t>amenazar [1795]; atacar [1504]; considerar [257]; escapar [899]; matar [576]; batalla [1423]; camino [363]; dios [355]; imperio [1459]; lengua [586]; oro [863]; rey [787]; peruano [1992]; Perú [N/A]; siglo [227]; entonces² [74]; indígena [1503]</t>
  </si>
  <si>
    <t>9.1.2.2</t>
  </si>
  <si>
    <t>1st person singular present vs 3rd person singular preterite 
stress on the penultimate or the antepenultimate syllable
1. Listening: identifying if a verb needs an accent or not; deciding what the verb means depending on the stress.
2. Production: pronunciation of phrases with verbs in the present or the past tense (students work in pairs)
publico/publicó, desarrollo/desarrolló, considero/consideró, controlo/controló/, acabo de/acabó de, coloco/colocó</t>
  </si>
  <si>
    <t>33
34</t>
  </si>
  <si>
    <r>
      <rPr>
        <b/>
        <sz val="14"/>
        <color theme="1"/>
        <rFont val="Century Gothic"/>
        <family val="2"/>
      </rPr>
      <t xml:space="preserve">Cambios
</t>
    </r>
    <r>
      <rPr>
        <b/>
        <sz val="14"/>
        <color rgb="FFFF0066"/>
        <rFont val="Century Gothic"/>
        <family val="2"/>
      </rPr>
      <t>Migration and the lives of Cuban Spanish speakers in the USA</t>
    </r>
  </si>
  <si>
    <r>
      <rPr>
        <b/>
        <sz val="14"/>
        <color rgb="FFFF0000"/>
        <rFont val="Century Gothic"/>
        <family val="2"/>
      </rPr>
      <t>Using -ER/-IR verbs to talk about present and past events</t>
    </r>
    <r>
      <rPr>
        <sz val="14"/>
        <color theme="1"/>
        <rFont val="Century Gothic"/>
        <family val="2"/>
      </rPr>
      <t xml:space="preserve">
regular -er/-ir verbs 1st person plural PRESENT(-emos, -imos) vs plural </t>
    </r>
    <r>
      <rPr>
        <b/>
        <sz val="14"/>
        <color theme="1"/>
        <rFont val="Century Gothic"/>
        <family val="2"/>
      </rPr>
      <t>PAST preterite</t>
    </r>
    <r>
      <rPr>
        <sz val="14"/>
        <color theme="1"/>
        <rFont val="Century Gothic"/>
        <family val="2"/>
      </rPr>
      <t xml:space="preserve"> (-</t>
    </r>
    <r>
      <rPr>
        <b/>
        <sz val="14"/>
        <color theme="1"/>
        <rFont val="Century Gothic"/>
        <family val="2"/>
      </rPr>
      <t>imos</t>
    </r>
    <r>
      <rPr>
        <sz val="14"/>
        <color theme="1"/>
        <rFont val="Century Gothic"/>
        <family val="2"/>
      </rPr>
      <t>); use of temporal adverbs; 1st person plural PAST preterite (-amos)</t>
    </r>
  </si>
  <si>
    <t>nacer [426]; reconocer [400]; cumplir [385]; huir [1359]; sentir [136]; oír [254]; duda [531]; experiencia [416]; esperanza [987]; raíz [1304]; cubano [703]; asistir [1200]; extranjero² [765]; marido [965]; mujer²  [120]; población [454]; actual [499]; ambos [536]; derecho [266]; relación [272]</t>
  </si>
  <si>
    <t>9.1.2.7</t>
  </si>
  <si>
    <r>
      <t>[</t>
    </r>
    <r>
      <rPr>
        <b/>
        <sz val="14"/>
        <color theme="1"/>
        <rFont val="Century Gothic"/>
        <family val="2"/>
      </rPr>
      <t>je</t>
    </r>
    <r>
      <rPr>
        <sz val="14"/>
        <color theme="1"/>
        <rFont val="Century Gothic"/>
        <family val="2"/>
      </rPr>
      <t>] &amp; [</t>
    </r>
    <r>
      <rPr>
        <b/>
        <sz val="14"/>
        <color theme="1"/>
        <rFont val="Century Gothic"/>
        <family val="2"/>
      </rPr>
      <t>ge</t>
    </r>
    <r>
      <rPr>
        <sz val="14"/>
        <color theme="1"/>
        <rFont val="Century Gothic"/>
        <family val="2"/>
      </rPr>
      <t xml:space="preserve">]
(je &amp; ge: same sound, different spelling)
1. Listening: identifying words with the sound /xe/ in phrases. 
2. Production: pronunciation of phrases including words with the sound /xe/.
known words:
extranjero, ejercicio, mujer, traje, paisaje, viaje, trabajé, ejemplo, dije, ligero, general, gente, gesto, agente, genial, ligero, agenda, recoger
</t>
    </r>
  </si>
  <si>
    <t>35
36</t>
  </si>
  <si>
    <r>
      <rPr>
        <b/>
        <sz val="14"/>
        <color theme="1"/>
        <rFont val="Century Gothic"/>
        <family val="2"/>
      </rPr>
      <t xml:space="preserve">Cambios
</t>
    </r>
    <r>
      <rPr>
        <sz val="14"/>
        <color theme="1"/>
        <rFont val="Century Gothic"/>
        <family val="1"/>
      </rPr>
      <t>Talking about climate change</t>
    </r>
  </si>
  <si>
    <r>
      <rPr>
        <b/>
        <sz val="14"/>
        <color rgb="FFFF0000"/>
        <rFont val="Century Gothic"/>
        <family val="2"/>
      </rPr>
      <t>Using -ER/-IR verbs to talk about past events</t>
    </r>
    <r>
      <rPr>
        <sz val="14"/>
        <color theme="1"/>
        <rFont val="Century Gothic"/>
        <family val="2"/>
      </rPr>
      <t xml:space="preserve">
regular -er/-ir verbs 3rd person singular PAST preterite (-ió); vs plural (-ieron); 3rd sing vs plural present (-e vs -en); mi/mis; tu/tus; nuestro/nuestra </t>
    </r>
    <r>
      <rPr>
        <b/>
        <sz val="14"/>
        <color theme="1"/>
        <rFont val="Century Gothic"/>
        <family val="2"/>
      </rPr>
      <t>(now in plural forms 'nuestros' and 'nuestras')</t>
    </r>
  </si>
  <si>
    <t>encender [1431]; promover [1601]; resolver [867]; sobrevivir [1908]; producir  [245]; prohibir [1641]; proteger [1107]; morir [212]; planeta [1496]; vidrio [1905]; bosque [1444]; recurso [1149]; plástico [1965]; futuro [719]; consumo [1424]; uso [471]; efecto [309]; terrible [1246]; esencial [1872]; grave [901]; medioambiente [ambiente-729]; gobierno [185]</t>
  </si>
  <si>
    <t>9.2.1.2</t>
  </si>
  <si>
    <r>
      <t>[</t>
    </r>
    <r>
      <rPr>
        <b/>
        <sz val="14"/>
        <color rgb="FF000000"/>
        <rFont val="Century Gothic"/>
        <family val="2"/>
      </rPr>
      <t>ja</t>
    </r>
    <r>
      <rPr>
        <sz val="14"/>
        <color rgb="FF000000"/>
        <rFont val="Century Gothic"/>
        <family val="2"/>
      </rPr>
      <t>], [</t>
    </r>
    <r>
      <rPr>
        <b/>
        <sz val="14"/>
        <color rgb="FF000000"/>
        <rFont val="Century Gothic"/>
        <family val="2"/>
      </rPr>
      <t>jo</t>
    </r>
    <r>
      <rPr>
        <sz val="14"/>
        <color rgb="FF000000"/>
        <rFont val="Century Gothic"/>
        <family val="2"/>
      </rPr>
      <t>], [</t>
    </r>
    <r>
      <rPr>
        <b/>
        <sz val="14"/>
        <color rgb="FF000000"/>
        <rFont val="Century Gothic"/>
        <family val="2"/>
      </rPr>
      <t>ju</t>
    </r>
    <r>
      <rPr>
        <sz val="14"/>
        <color rgb="FF000000"/>
        <rFont val="Century Gothic"/>
        <family val="2"/>
      </rPr>
      <t>] vs [</t>
    </r>
    <r>
      <rPr>
        <b/>
        <sz val="14"/>
        <color rgb="FF000000"/>
        <rFont val="Century Gothic"/>
        <family val="2"/>
      </rPr>
      <t>ga</t>
    </r>
    <r>
      <rPr>
        <sz val="14"/>
        <color rgb="FF000000"/>
        <rFont val="Century Gothic"/>
        <family val="2"/>
      </rPr>
      <t>], [</t>
    </r>
    <r>
      <rPr>
        <b/>
        <sz val="14"/>
        <color rgb="FF000000"/>
        <rFont val="Century Gothic"/>
        <family val="2"/>
      </rPr>
      <t>go</t>
    </r>
    <r>
      <rPr>
        <sz val="14"/>
        <color rgb="FF000000"/>
        <rFont val="Century Gothic"/>
        <family val="2"/>
      </rPr>
      <t>], [</t>
    </r>
    <r>
      <rPr>
        <b/>
        <sz val="14"/>
        <color rgb="FF000000"/>
        <rFont val="Century Gothic"/>
        <family val="2"/>
      </rPr>
      <t>gu</t>
    </r>
    <r>
      <rPr>
        <sz val="14"/>
        <color rgb="FF000000"/>
        <rFont val="Century Gothic"/>
        <family val="2"/>
      </rPr>
      <t>]
1. Listening: identifying the sounds ja, jo, ju vs ga, go, gu in words or phrases.
2. Production: pronunciation of words or phrases including these sounds.
mejorar, riesgo, jardín, joven, junio, julio, jueves, Japón, rojo, dibujo, José, cojo, elijo, recojo, mejor, espejo, hijo, hija, viejo, dejar, caja, naranja, enojado, bajo, Juárez, traigo, sigo, fuego, sin embargo, pongo, segundo, gustar, guardar, Agustín, ganar, pagar, lugar, larga</t>
    </r>
  </si>
  <si>
    <t>37
38</t>
  </si>
  <si>
    <r>
      <rPr>
        <b/>
        <sz val="14"/>
        <color rgb="FF000000"/>
        <rFont val="Century Gothic"/>
        <family val="2"/>
      </rPr>
      <t xml:space="preserve">Cambios
</t>
    </r>
    <r>
      <rPr>
        <sz val="14"/>
        <color rgb="FF000000"/>
        <rFont val="Century Gothic"/>
        <family val="1"/>
      </rPr>
      <t>The Festival of Languages, project on Chile</t>
    </r>
  </si>
  <si>
    <r>
      <rPr>
        <b/>
        <sz val="14"/>
        <color rgb="FFFF0000"/>
        <rFont val="Century Gothic"/>
        <family val="2"/>
      </rPr>
      <t>Using all verbs to talk about past events</t>
    </r>
    <r>
      <rPr>
        <sz val="14"/>
        <color theme="1"/>
        <rFont val="Century Gothic"/>
        <family val="2"/>
      </rPr>
      <t xml:space="preserve">
regular -ar verbs 1st vs 3rd person plural PAST preterite (-aron vs -amos); regular -er &amp; -ir verbs 1st person plural (-imos, -ieron); su/sus; nuestro/nuestra (now in plural forms 'nuestros' and 'nuestras')</t>
    </r>
  </si>
  <si>
    <r>
      <rPr>
        <b/>
        <sz val="14"/>
        <color theme="1"/>
        <rFont val="Century Gothic"/>
        <family val="2"/>
      </rPr>
      <t>Revisit 9/14 (61 words used in total, 28 from Y7, 34 from Y8)</t>
    </r>
    <r>
      <rPr>
        <sz val="14"/>
        <color theme="1"/>
        <rFont val="Century Gothic"/>
        <family val="2"/>
      </rPr>
      <t>: cambiar [255]; ganar [295]; empezar [175]; beber [1085]; esconder [1130]; vender [528]; abrir [458]; cubrir [ 611]; imprimir [2736]; este [24]; esta [24]; hombre [97]; mujer [120]; carta [627]; idioma [1158]; mensaje [847]; vaso [1609]; producto [394]; tarjeta [1958]; gato [1728]; bueno [98]; buena [98]; grande [66]; chico [727]; chica [1129]; animal [322]; viejo [225]; opinión [578]; estudiante [795]; bebida [2787]; copa [1514]; tipo [168]; dos [64]; tres [134]; cuatro [241]; uno [425]; seis [438]; aquí [130]; ordenador [2624]; correo [1638]; fruta [1925]; negro [307]; negra [307]; todo [472]; costo [1707]; mismo [55]; misma [56]; elijo [561]; recojo [828]; éxito [708]; suerte [723]; suficiente [781]; rico [398]; rica [398]; trece [2700]; catorce [2411]; dieciséis [3373]; diecisiete [3430]; dieciocho [2730]; diecinueve [4232]; veinte [819]; tomate [4502]</t>
    </r>
  </si>
  <si>
    <r>
      <t>[</t>
    </r>
    <r>
      <rPr>
        <b/>
        <sz val="14"/>
        <color rgb="FF000000"/>
        <rFont val="Century Gothic"/>
        <family val="2"/>
      </rPr>
      <t>ca</t>
    </r>
    <r>
      <rPr>
        <sz val="14"/>
        <color rgb="FF000000"/>
        <rFont val="Century Gothic"/>
        <family val="2"/>
      </rPr>
      <t>], [</t>
    </r>
    <r>
      <rPr>
        <b/>
        <sz val="14"/>
        <color rgb="FF000000"/>
        <rFont val="Century Gothic"/>
        <family val="2"/>
      </rPr>
      <t>co</t>
    </r>
    <r>
      <rPr>
        <sz val="14"/>
        <color rgb="FF000000"/>
        <rFont val="Century Gothic"/>
        <family val="2"/>
      </rPr>
      <t>], [</t>
    </r>
    <r>
      <rPr>
        <b/>
        <sz val="14"/>
        <color rgb="FF000000"/>
        <rFont val="Century Gothic"/>
        <family val="2"/>
      </rPr>
      <t>cu</t>
    </r>
    <r>
      <rPr>
        <sz val="14"/>
        <color rgb="FF000000"/>
        <rFont val="Century Gothic"/>
        <family val="2"/>
      </rPr>
      <t>]
'hard C'
cambiar, esconder, cubrir, carta, chico, chica, copa, cuatro, curioso, correo, rico, rica, catorce, recojo</t>
    </r>
  </si>
  <si>
    <t>39
40</t>
  </si>
  <si>
    <r>
      <rPr>
        <b/>
        <sz val="14"/>
        <rFont val="Century Gothic"/>
        <family val="2"/>
      </rPr>
      <t xml:space="preserve">Eventos importantes
</t>
    </r>
    <r>
      <rPr>
        <sz val="14"/>
        <rFont val="Century Gothic"/>
        <family val="2"/>
      </rPr>
      <t>Talking about making a film</t>
    </r>
  </si>
  <si>
    <r>
      <rPr>
        <b/>
        <sz val="14"/>
        <color rgb="FFFF0000"/>
        <rFont val="Century Gothic"/>
        <family val="2"/>
      </rPr>
      <t xml:space="preserve">Using TENER for present and past events
</t>
    </r>
    <r>
      <rPr>
        <sz val="14"/>
        <rFont val="Century Gothic"/>
        <family val="1"/>
      </rPr>
      <t>TENER PAST preterite tense -</t>
    </r>
    <r>
      <rPr>
        <b/>
        <sz val="14"/>
        <rFont val="Century Gothic"/>
        <family val="2"/>
      </rPr>
      <t xml:space="preserve"> tuve, tuviste, tuvo</t>
    </r>
    <r>
      <rPr>
        <sz val="14"/>
        <rFont val="Century Gothic"/>
        <family val="2"/>
      </rPr>
      <t>; tengo, tienes, tiene; use of tener que + infinitive; subject pronouns; demonstrative pronouns este, esta</t>
    </r>
  </si>
  <si>
    <t>tuve [19]; tratar [141]; realizar [205]; incluir [417]; comprender [434]; conseguir [286];  respetar [1191]; ley [334]; público [329]; plano [1617]; (al) principio [338]; (al) final [366]; manifestación [1837]; protagonista [1926]; idea [247]; millón [248]; acción [404]</t>
  </si>
  <si>
    <t>9.2.1.3</t>
  </si>
  <si>
    <r>
      <t>[</t>
    </r>
    <r>
      <rPr>
        <b/>
        <sz val="14"/>
        <color rgb="FF000000"/>
        <rFont val="Century Gothic"/>
        <family val="2"/>
      </rPr>
      <t>z</t>
    </r>
    <r>
      <rPr>
        <sz val="14"/>
        <color rgb="FF000000"/>
        <rFont val="Century Gothic"/>
        <family val="2"/>
      </rPr>
      <t>] (as [ce/ci]) vs [</t>
    </r>
    <r>
      <rPr>
        <b/>
        <sz val="14"/>
        <color rgb="FF000000"/>
        <rFont val="Century Gothic"/>
        <family val="2"/>
      </rPr>
      <t>s</t>
    </r>
    <r>
      <rPr>
        <sz val="14"/>
        <color rgb="FF000000"/>
        <rFont val="Century Gothic"/>
        <family val="2"/>
      </rPr>
      <t>]
also z as [s] in Latin America, Canary Islands and some parts in south of Spain
1. Listening: identifying the sounds in words or phrases. // identifying where a speaker is from depending on how they pronounce z.
2. Production: pronunciation of words or phrases including these sounds.
amenazar, corazón, sano, peso, considerar, realizar, organización, raíz, actriz, luz, brazo, hizo, soler, así</t>
    </r>
  </si>
  <si>
    <t>41
42</t>
  </si>
  <si>
    <r>
      <rPr>
        <b/>
        <sz val="14"/>
        <rFont val="Century Gothic"/>
        <family val="2"/>
      </rPr>
      <t xml:space="preserve">Eventos importantes
</t>
    </r>
    <r>
      <rPr>
        <sz val="14"/>
        <rFont val="Century Gothic"/>
        <family val="2"/>
      </rPr>
      <t>Comparing how you feel and felt (moving to a new country)</t>
    </r>
  </si>
  <si>
    <r>
      <rPr>
        <b/>
        <sz val="14"/>
        <color rgb="FFFF0000"/>
        <rFont val="Century Gothic"/>
        <family val="2"/>
      </rPr>
      <t>Using ESTAR for present and past locations and states</t>
    </r>
    <r>
      <rPr>
        <b/>
        <sz val="14"/>
        <rFont val="Century Gothic"/>
        <family val="2"/>
      </rPr>
      <t xml:space="preserve">
</t>
    </r>
    <r>
      <rPr>
        <sz val="14"/>
        <rFont val="Century Gothic"/>
        <family val="1"/>
      </rPr>
      <t xml:space="preserve">ESTAR present vs past meaning - estoy, estás, está;  </t>
    </r>
    <r>
      <rPr>
        <b/>
        <sz val="14"/>
        <rFont val="Century Gothic"/>
        <family val="2"/>
      </rPr>
      <t>vs estaba, estabas, estaba (for both location and states);</t>
    </r>
    <r>
      <rPr>
        <sz val="14"/>
        <rFont val="Century Gothic"/>
        <family val="2"/>
      </rPr>
      <t xml:space="preserve"> adverbs of position; del vs de la (location); regular and irregular comparatives (adjectives only); </t>
    </r>
    <r>
      <rPr>
        <b/>
        <sz val="14"/>
        <rFont val="Century Gothic"/>
        <family val="2"/>
      </rPr>
      <t>relative pronouns for subject relative clauses (que)</t>
    </r>
  </si>
  <si>
    <t>estaba [22]; estabas [22]; castillo [2545]; colina [4004]; sala [841]; baño [1340]; patio [1197]; piso [889]; región [545];  carretera [1718]; satisfecho [2261]; orgulloso [2688]; asustado [3170]; vivo [807]; alrededor [2274];  [1718]; por eso [eso-56]; a pesar de [pesar-405]</t>
  </si>
  <si>
    <t>9.2.1.4</t>
  </si>
  <si>
    <r>
      <t>[</t>
    </r>
    <r>
      <rPr>
        <b/>
        <sz val="14"/>
        <color theme="1"/>
        <rFont val="Century Gothic"/>
        <family val="2"/>
      </rPr>
      <t>ce</t>
    </r>
    <r>
      <rPr>
        <sz val="14"/>
        <color theme="1"/>
        <rFont val="Century Gothic"/>
        <family val="2"/>
      </rPr>
      <t>] vs [</t>
    </r>
    <r>
      <rPr>
        <b/>
        <sz val="14"/>
        <color theme="1"/>
        <rFont val="Century Gothic"/>
        <family val="2"/>
      </rPr>
      <t>ci</t>
    </r>
    <r>
      <rPr>
        <sz val="14"/>
        <color theme="1"/>
        <rFont val="Century Gothic"/>
        <family val="2"/>
      </rPr>
      <t>]
also [ce] and [ci] as [s] in Latin America, Canary Islands and some parts in south of Spain
1. Listening: identifying the sounds in words or phrases. // identifying where a speaker is from depending on how they pronounce [ce] and [ci].
2. Production: pronunciation of words or phrases including these sounds.
nacer, reconocer, población, experiencia, tradición, diecinueve, internacional, hacer, científico, cincuenta, especial, conducir</t>
    </r>
  </si>
  <si>
    <t>43
44</t>
  </si>
  <si>
    <r>
      <rPr>
        <b/>
        <sz val="14"/>
        <rFont val="Century Gothic"/>
        <family val="2"/>
      </rPr>
      <t xml:space="preserve">Eventos importantes
</t>
    </r>
    <r>
      <rPr>
        <sz val="14"/>
        <rFont val="Century Gothic"/>
        <family val="2"/>
      </rPr>
      <t>Talking about local and international events</t>
    </r>
  </si>
  <si>
    <r>
      <rPr>
        <b/>
        <sz val="14"/>
        <color rgb="FFFF0000"/>
        <rFont val="Century Gothic"/>
        <family val="2"/>
      </rPr>
      <t>Talking about events in progress in the present and in the past</t>
    </r>
    <r>
      <rPr>
        <b/>
        <sz val="14"/>
        <rFont val="Century Gothic"/>
        <family val="2"/>
      </rPr>
      <t xml:space="preserve">
</t>
    </r>
    <r>
      <rPr>
        <sz val="14"/>
        <rFont val="Century Gothic"/>
        <family val="2"/>
      </rPr>
      <t xml:space="preserve">present continuous (estar + -ando/-iendo) vs </t>
    </r>
    <r>
      <rPr>
        <b/>
        <sz val="14"/>
        <rFont val="Century Gothic"/>
        <family val="2"/>
      </rPr>
      <t xml:space="preserve">imperfect estar + present participle for events in progress </t>
    </r>
    <r>
      <rPr>
        <sz val="14"/>
        <rFont val="Century Gothic"/>
        <family val="2"/>
      </rPr>
      <t>estaba, estabas, estaba; preterite (for interruptions); relative pronouns for subject relative clauses (</t>
    </r>
    <r>
      <rPr>
        <b/>
        <sz val="14"/>
        <rFont val="Century Gothic"/>
        <family val="2"/>
      </rPr>
      <t>donde</t>
    </r>
    <r>
      <rPr>
        <sz val="14"/>
        <rFont val="Century Gothic"/>
        <family val="2"/>
      </rPr>
      <t xml:space="preserve">, </t>
    </r>
    <r>
      <rPr>
        <b/>
        <sz val="14"/>
        <rFont val="Century Gothic"/>
        <family val="2"/>
      </rPr>
      <t>cuando</t>
    </r>
    <r>
      <rPr>
        <sz val="14"/>
        <rFont val="Century Gothic"/>
        <family val="2"/>
      </rPr>
      <t>); demonstrative pronouns estos, estas</t>
    </r>
  </si>
  <si>
    <r>
      <rPr>
        <b/>
        <sz val="14"/>
        <color theme="1"/>
        <rFont val="Century Gothic"/>
        <family val="2"/>
      </rPr>
      <t>verbs for event in progress:</t>
    </r>
    <r>
      <rPr>
        <sz val="14"/>
        <color theme="1"/>
        <rFont val="Century Gothic"/>
        <family val="2"/>
      </rPr>
      <t xml:space="preserve"> llover [821]; animar [1630]; regresar [573]; charlar [2968]; cerrar [521]; 
</t>
    </r>
    <r>
      <rPr>
        <b/>
        <sz val="14"/>
        <color theme="1"/>
        <rFont val="Century Gothic"/>
        <family val="2"/>
      </rPr>
      <t>verbs for interruption:</t>
    </r>
    <r>
      <rPr>
        <sz val="14"/>
        <color theme="1"/>
        <rFont val="Century Gothic"/>
        <family val="2"/>
      </rPr>
      <t xml:space="preserve"> anunciar [785]; notar [696]; 
en este momento [momento-121]; (prestar) atención [489]; </t>
    </r>
    <r>
      <rPr>
        <sz val="14"/>
        <rFont val="Century Gothic"/>
        <family val="2"/>
      </rPr>
      <t>espectáculo [1622];</t>
    </r>
    <r>
      <rPr>
        <b/>
        <sz val="14"/>
        <color theme="5"/>
        <rFont val="Century Gothic"/>
        <family val="2"/>
      </rPr>
      <t xml:space="preserve"> </t>
    </r>
    <r>
      <rPr>
        <sz val="14"/>
        <rFont val="Century Gothic"/>
        <family val="2"/>
      </rPr>
      <t>llegada [1604];</t>
    </r>
    <r>
      <rPr>
        <sz val="14"/>
        <color theme="1"/>
        <rFont val="Century Gothic"/>
        <family val="2"/>
      </rPr>
      <t xml:space="preserve"> </t>
    </r>
    <r>
      <rPr>
        <sz val="14"/>
        <rFont val="Century Gothic"/>
        <family val="2"/>
      </rPr>
      <t>boda [2743]; golpe [785]; olor [1070]; sabor [2108]; de repente [repente-1805]; enseguida [2866]</t>
    </r>
    <r>
      <rPr>
        <sz val="14"/>
        <color theme="1"/>
        <rFont val="Century Gothic"/>
        <family val="2"/>
      </rPr>
      <t>; mundial [973]</t>
    </r>
  </si>
  <si>
    <t>9.2.1.5</t>
  </si>
  <si>
    <r>
      <t>[</t>
    </r>
    <r>
      <rPr>
        <b/>
        <sz val="14"/>
        <color theme="1"/>
        <rFont val="Century Gothic"/>
        <family val="2"/>
      </rPr>
      <t>v</t>
    </r>
    <r>
      <rPr>
        <sz val="14"/>
        <color theme="1"/>
        <rFont val="Century Gothic"/>
        <family val="2"/>
      </rPr>
      <t>] / [</t>
    </r>
    <r>
      <rPr>
        <b/>
        <sz val="14"/>
        <color theme="1"/>
        <rFont val="Century Gothic"/>
        <family val="2"/>
      </rPr>
      <t>b</t>
    </r>
    <r>
      <rPr>
        <sz val="14"/>
        <color theme="1"/>
        <rFont val="Century Gothic"/>
        <family val="2"/>
      </rPr>
      <t xml:space="preserve">]
(pronounced the same)
Listening/production: in pairs, identifying how many times they hear the sound in phrases/a paragraph.
aventura, invitar, varios, promover, resolver, sobrevivir, prohibir, grave, vidrio , llover, conversar, bebida, vino, abuelo, joven, viejo </t>
    </r>
  </si>
  <si>
    <t>45
46</t>
  </si>
  <si>
    <r>
      <rPr>
        <b/>
        <sz val="14"/>
        <rFont val="Century Gothic"/>
        <family val="2"/>
      </rPr>
      <t xml:space="preserve">Eventos importantes
</t>
    </r>
    <r>
      <rPr>
        <sz val="14"/>
        <rFont val="Century Gothic"/>
        <family val="2"/>
      </rPr>
      <t>Reporting the news</t>
    </r>
  </si>
  <si>
    <r>
      <rPr>
        <b/>
        <sz val="14"/>
        <color rgb="FFFF0000"/>
        <rFont val="Century Gothic"/>
        <family val="2"/>
      </rPr>
      <t>Talking about events in progress in the present and in the past</t>
    </r>
    <r>
      <rPr>
        <sz val="14"/>
        <rFont val="Century Gothic"/>
        <family val="2"/>
      </rPr>
      <t xml:space="preserve">
present continuous (estar + -ando/-iendo) vs imperfect tense for ongoing events in progress; preterite (for interruptions); cuando</t>
    </r>
  </si>
  <si>
    <r>
      <t xml:space="preserve">Revisit 10/14 (Words used 63, 32 from Y7, 31 from Y8: </t>
    </r>
    <r>
      <rPr>
        <sz val="14"/>
        <rFont val="Century Gothic"/>
        <family val="2"/>
      </rPr>
      <t>pensar [105]; jugar [356]; ayudar [328]; aprender [428]; responder [464]; poner [91]; escribir [198]; recibir [216]; repartir [2161]; ruido [1034]; izquierda [1352]; derecha [1573]; foto [882]; policía [629]; paso [279]; atrás [599]; adelante [722]; fondo [413]; habitación [1069]; francés [562]; hijo [140]; hija [769]; parar [706]; romper [733]; accidente [1661]; para [16]; tristeza [1993]; rabia [2500; miedo [491]; pues [73]; alemán [761]; gesto [928]; llamada [1324]; algo [110]; cabeza [265]; de [2]; otro [35]; otra [35]; compañero [551]; dibujo [1726]; perro [888]; madre [226]; edificio [857]; cerca [1042]; banco [728]; ¿Cómo es? [N/A]; entre [63]; señora [509]; señor [201]; siete [603]; ocho [641]; nueve [991]; alguien [346]; brazo [470]; pierna [776]; saltar [1160]; escena [1089]; silencio [518]; voluntario [2732]; ayuda [784]; de nada [87]; gracias [275]; perdón [1729]</t>
    </r>
  </si>
  <si>
    <r>
      <t>[</t>
    </r>
    <r>
      <rPr>
        <b/>
        <sz val="14"/>
        <color theme="1"/>
        <rFont val="Century Gothic"/>
        <family val="2"/>
      </rPr>
      <t>ñ</t>
    </r>
    <r>
      <rPr>
        <sz val="14"/>
        <color theme="1"/>
        <rFont val="Century Gothic"/>
        <family val="2"/>
      </rPr>
      <t>] / [</t>
    </r>
    <r>
      <rPr>
        <b/>
        <sz val="14"/>
        <color theme="1"/>
        <rFont val="Century Gothic"/>
        <family val="2"/>
      </rPr>
      <t>n</t>
    </r>
    <r>
      <rPr>
        <sz val="14"/>
        <color theme="1"/>
        <rFont val="Century Gothic"/>
        <family val="2"/>
      </rPr>
      <t xml:space="preserve">]
Listening/production: in pairs, identifying and pronocuning both sounds in phrases/paragraphs.
señor, señora, compañero, español, poner, escena, daño, cumpleaños, año, mañana, acompañar, sueño, enseñar, baño, venir, lleno, ganar, semana </t>
    </r>
  </si>
  <si>
    <t>47
48</t>
  </si>
  <si>
    <r>
      <rPr>
        <b/>
        <sz val="14"/>
        <color theme="1"/>
        <rFont val="Century Gothic"/>
        <family val="2"/>
      </rPr>
      <t>Rutinas y eventos en el pasado</t>
    </r>
    <r>
      <rPr>
        <sz val="14"/>
        <color theme="1"/>
        <rFont val="Century Gothic"/>
        <family val="1"/>
      </rPr>
      <t xml:space="preserve">
Describing what you / others used to do at work and school</t>
    </r>
  </si>
  <si>
    <r>
      <rPr>
        <b/>
        <sz val="14"/>
        <color rgb="FFFF0000"/>
        <rFont val="Century Gothic"/>
        <family val="2"/>
      </rPr>
      <t>Contrasting past routines and past events</t>
    </r>
    <r>
      <rPr>
        <sz val="14"/>
        <color theme="1"/>
        <rFont val="Century Gothic"/>
        <family val="1"/>
      </rPr>
      <t xml:space="preserve">
preterite vs</t>
    </r>
    <r>
      <rPr>
        <b/>
        <sz val="14"/>
        <color theme="1"/>
        <rFont val="Century Gothic"/>
        <family val="2"/>
      </rPr>
      <t xml:space="preserve"> imperfect for past habitual events -ar verbs (-aba, -abas, -aba) inc. dar; </t>
    </r>
    <r>
      <rPr>
        <sz val="14"/>
        <color theme="1"/>
        <rFont val="Century Gothic"/>
        <family val="2"/>
      </rPr>
      <t>estaba, estabas, estaba;</t>
    </r>
  </si>
  <si>
    <r>
      <t>hace (with meaning 'ago') [26]; entregar [626]; contestar [669]; firmar [1056]; proyecto [379]; universidad [387]; empresa [315]; carrera</t>
    </r>
    <r>
      <rPr>
        <sz val="14"/>
        <rFont val="Calibri"/>
        <family val="2"/>
      </rPr>
      <t>¹</t>
    </r>
    <r>
      <rPr>
        <sz val="14"/>
        <rFont val="Century Gothic"/>
        <family val="1"/>
      </rPr>
      <t xml:space="preserve"> [481]; negocio [688];  jefe [726]; reunión [947]; oficina [1072]; vez [59]; útil [3951]; por</t>
    </r>
    <r>
      <rPr>
        <sz val="14"/>
        <rFont val="Century Gothic"/>
        <family val="2"/>
      </rPr>
      <t>³ [15]</t>
    </r>
  </si>
  <si>
    <t>9.2.2.1</t>
  </si>
  <si>
    <r>
      <t>[</t>
    </r>
    <r>
      <rPr>
        <b/>
        <sz val="14"/>
        <color theme="1"/>
        <rFont val="Century Gothic"/>
        <family val="2"/>
      </rPr>
      <t>r</t>
    </r>
    <r>
      <rPr>
        <sz val="14"/>
        <color theme="1"/>
        <rFont val="Century Gothic"/>
        <family val="2"/>
      </rPr>
      <t>] / [</t>
    </r>
    <r>
      <rPr>
        <b/>
        <sz val="14"/>
        <color theme="1"/>
        <rFont val="Century Gothic"/>
        <family val="2"/>
      </rPr>
      <t>rr</t>
    </r>
    <r>
      <rPr>
        <sz val="14"/>
        <color theme="1"/>
        <rFont val="Century Gothic"/>
        <family val="2"/>
      </rPr>
      <t xml:space="preserve">]
single and double and how this minimal pair is relevant in certain combinations (caro/carro, pero/perro)
1. Listening: identifying the sounds in words or phrases. 
2. Production: pronunciation of words or phrases including these sounds / tonguetwister.
respetar, peruano, escapar, oro, rey, para, pero, perro, responder, ruido, caro, carro (as coche in LatAm), ahora, razón, carrera, futuro, terrible, recurso, desarrollar, correr
</t>
    </r>
  </si>
  <si>
    <t>49
50</t>
  </si>
  <si>
    <r>
      <rPr>
        <b/>
        <sz val="14"/>
        <color theme="1"/>
        <rFont val="Century Gothic"/>
        <family val="2"/>
      </rPr>
      <t>Rutinas y eventos en el pasado</t>
    </r>
    <r>
      <rPr>
        <sz val="14"/>
        <color theme="1"/>
        <rFont val="Century Gothic"/>
        <family val="1"/>
      </rPr>
      <t xml:space="preserve">
Describing past family celebrations</t>
    </r>
  </si>
  <si>
    <r>
      <rPr>
        <b/>
        <sz val="14"/>
        <color rgb="FFFF0000"/>
        <rFont val="Century Gothic"/>
        <family val="2"/>
      </rPr>
      <t>Contrasting past routines and past events</t>
    </r>
    <r>
      <rPr>
        <sz val="14"/>
        <color theme="1"/>
        <rFont val="Century Gothic"/>
        <family val="2"/>
      </rPr>
      <t xml:space="preserve">
preterite vs imperfect fopreterite vs imperfect for past habitual events </t>
    </r>
    <r>
      <rPr>
        <b/>
        <sz val="14"/>
        <color theme="1"/>
        <rFont val="Century Gothic"/>
        <family val="2"/>
      </rPr>
      <t>-er/-ir verbs (-ía, ías, -ía);</t>
    </r>
    <r>
      <rPr>
        <sz val="14"/>
        <color theme="1"/>
        <rFont val="Century Gothic"/>
        <family val="2"/>
      </rPr>
      <t xml:space="preserve"> also revisit querer, poder, deber as modals in singular persons </t>
    </r>
  </si>
  <si>
    <r>
      <t xml:space="preserve">ocurrir [291]; aparecer [292]; servir [313]; reunir [786]; </t>
    </r>
    <r>
      <rPr>
        <sz val="14"/>
        <rFont val="Century Gothic"/>
        <family val="2"/>
      </rPr>
      <t>consistir [1123];</t>
    </r>
    <r>
      <rPr>
        <sz val="14"/>
        <color theme="1"/>
        <rFont val="Century Gothic"/>
        <family val="2"/>
      </rPr>
      <t xml:space="preserve"> existir [194]; recorrer [967]; vecino [808]; cercano [1206]; bebé [2028]; rato [800]; visita [911]; fecha [756];  familiar (n) [1922]; (a) menudo [958]; mayor</t>
    </r>
    <r>
      <rPr>
        <vertAlign val="superscript"/>
        <sz val="14"/>
        <color theme="1"/>
        <rFont val="Century Gothic"/>
        <family val="1"/>
      </rPr>
      <t>1</t>
    </r>
    <r>
      <rPr>
        <sz val="14"/>
        <color theme="1"/>
        <rFont val="Century Gothic"/>
        <family val="2"/>
      </rPr>
      <t xml:space="preserve"> [154]; menor</t>
    </r>
    <r>
      <rPr>
        <sz val="14"/>
        <color theme="1"/>
        <rFont val="Calibri"/>
        <family val="2"/>
      </rPr>
      <t>¹</t>
    </r>
    <r>
      <rPr>
        <sz val="14"/>
        <color theme="1"/>
        <rFont val="Century Gothic"/>
        <family val="2"/>
      </rPr>
      <t xml:space="preserve"> [468]</t>
    </r>
  </si>
  <si>
    <t>9.2.2.2</t>
  </si>
  <si>
    <r>
      <t>[</t>
    </r>
    <r>
      <rPr>
        <b/>
        <sz val="14"/>
        <color theme="1"/>
        <rFont val="Century Gothic"/>
        <family val="2"/>
      </rPr>
      <t>ll</t>
    </r>
    <r>
      <rPr>
        <sz val="14"/>
        <color theme="1"/>
        <rFont val="Century Gothic"/>
        <family val="2"/>
      </rPr>
      <t>] / [</t>
    </r>
    <r>
      <rPr>
        <b/>
        <sz val="14"/>
        <color theme="1"/>
        <rFont val="Century Gothic"/>
        <family val="2"/>
      </rPr>
      <t>l</t>
    </r>
    <r>
      <rPr>
        <sz val="14"/>
        <color theme="1"/>
        <rFont val="Century Gothic"/>
        <family val="2"/>
      </rPr>
      <t>]
1. Listening: identifying the sounds in words or phrases. 
2. Production: pronunciation of words or phrases including these sounds.
televisión (tele), estrella, castillo, orgulloso, valle, sala, familiar, llover, luz, amarillo, pálido, allá, batalla, fila, paella, calle, desarrollar, lado, salir</t>
    </r>
  </si>
  <si>
    <t>51
52</t>
  </si>
  <si>
    <r>
      <rPr>
        <b/>
        <sz val="14"/>
        <color theme="1"/>
        <rFont val="Century Gothic"/>
        <family val="2"/>
      </rPr>
      <t>Rutinas y eventos en el pasado</t>
    </r>
    <r>
      <rPr>
        <sz val="14"/>
        <color theme="1"/>
        <rFont val="Century Gothic"/>
        <family val="1"/>
      </rPr>
      <t xml:space="preserve">
Comparing life now and in the past (</t>
    </r>
    <r>
      <rPr>
        <b/>
        <sz val="14"/>
        <color rgb="FFFF0066"/>
        <rFont val="Century Gothic"/>
        <family val="2"/>
      </rPr>
      <t>focus on Medellín, Colombia</t>
    </r>
    <r>
      <rPr>
        <sz val="14"/>
        <color theme="1"/>
        <rFont val="Century Gothic"/>
        <family val="1"/>
      </rPr>
      <t>)</t>
    </r>
  </si>
  <si>
    <r>
      <rPr>
        <b/>
        <sz val="14"/>
        <color rgb="FFFF0000"/>
        <rFont val="Century Gothic"/>
        <family val="2"/>
      </rPr>
      <t xml:space="preserve">Describing in the </t>
    </r>
    <r>
      <rPr>
        <b/>
        <sz val="14"/>
        <color theme="1"/>
        <rFont val="Century Gothic"/>
        <family val="2"/>
      </rPr>
      <t xml:space="preserve">past
</t>
    </r>
    <r>
      <rPr>
        <sz val="14"/>
        <color theme="1"/>
        <rFont val="Century Gothic"/>
        <family val="2"/>
      </rPr>
      <t xml:space="preserve">SER present vs imperfect (es vs </t>
    </r>
    <r>
      <rPr>
        <b/>
        <sz val="14"/>
        <color theme="1"/>
        <rFont val="Century Gothic"/>
        <family val="2"/>
      </rPr>
      <t>era</t>
    </r>
    <r>
      <rPr>
        <sz val="14"/>
        <color theme="1"/>
        <rFont val="Century Gothic"/>
        <family val="2"/>
      </rPr>
      <t xml:space="preserve">; eres vs </t>
    </r>
    <r>
      <rPr>
        <b/>
        <sz val="14"/>
        <color theme="1"/>
        <rFont val="Century Gothic"/>
        <family val="2"/>
      </rPr>
      <t>eras</t>
    </r>
    <r>
      <rPr>
        <sz val="14"/>
        <color theme="1"/>
        <rFont val="Century Gothic"/>
        <family val="2"/>
      </rPr>
      <t>); also 'era' for both 'I' and 's/he'; cuando (as relative pron), PAST tense -ar verbs in preterite; SER vs ESTAR; prenominal adjectives</t>
    </r>
  </si>
  <si>
    <t xml:space="preserve">era [7]; eras [7]; escritor [864]; artista [817]; dueño [1239]; metro [798]; agradable [1997];  transporte [1400]; moderno [861]; posible [427];  popular [790]; normal [1000]; optimista [1025]; cierto[159]; buen [103]; gran [66]; mal [360]; único² [213]; conductor [2645]; dependiente [817] </t>
  </si>
  <si>
    <t>9.2.2.3</t>
  </si>
  <si>
    <t>Ante-penultimate syllable stress
If the stress is on the ante-penultimate syllable there will always be an accent 
1. Listening: identifying where the accent goes.
2. Production: pronunciation of words or phrases with penultimate syllable stress (tonguetwisters)
espectáculo, plástico, pálido, indígena, público, época, diálogo, música, práctico , próximo</t>
  </si>
  <si>
    <t>53
54</t>
  </si>
  <si>
    <r>
      <rPr>
        <b/>
        <sz val="14"/>
        <color theme="1"/>
        <rFont val="Century Gothic"/>
        <family val="2"/>
      </rPr>
      <t xml:space="preserve">Rutinas y eventos en el pasado
</t>
    </r>
    <r>
      <rPr>
        <b/>
        <sz val="14"/>
        <color rgb="FFFF0066"/>
        <rFont val="Century Gothic"/>
        <family val="2"/>
      </rPr>
      <t>A well-known story in Spanish: El Quijote</t>
    </r>
  </si>
  <si>
    <r>
      <rPr>
        <b/>
        <sz val="14"/>
        <color rgb="FFFF0000"/>
        <rFont val="Century Gothic"/>
        <family val="2"/>
      </rPr>
      <t xml:space="preserve">Describing and narrating events in progress in the past
</t>
    </r>
    <r>
      <rPr>
        <sz val="14"/>
        <color theme="1"/>
        <rFont val="Century Gothic"/>
        <family val="2"/>
      </rPr>
      <t>Text exploitation week - El Quijote
imperfect tense in 3rd person singular (-aba, -ía); tener vs haber; imperfect estar + present participle for events in progress; use of 'cuando' as a relative pronoun</t>
    </r>
  </si>
  <si>
    <t xml:space="preserve"> había [13]; tenía [19]; continuar [396]; convencer [1049]; desear [542]; imaginar [500]; prometer [1461]; amor [283];  arma [918];  caballero [2056]; enemigo [1066];  nombre [215]; increíble [1642]; estar a punto de [189]; sobre todo [N/A];</t>
  </si>
  <si>
    <t>9.3.1.1</t>
  </si>
  <si>
    <t>Penultimate syllable stress 
Rule #1: if stress is on penultimate syllable and the word ends in any vowel or ‘n’ or ‘s’ then there will be no accent.
Rule #2: If stress is on penultimate syllable and the word ends in any consonant except ‘n’ or ‘s’, then there will be an accent
carrera, proyecto, empresa, asunto, negocio, jefe, oficina, plano, principio, protagonista, gigante, caballero, castellano, literatura, fácil, débil, difícil, alegría, lápiz, móvil, árbol, fútbol, cómic, póster</t>
  </si>
  <si>
    <t>55
56</t>
  </si>
  <si>
    <r>
      <t xml:space="preserve">El trabajo
</t>
    </r>
    <r>
      <rPr>
        <sz val="14"/>
        <color theme="1"/>
        <rFont val="Century Gothic"/>
        <family val="2"/>
      </rPr>
      <t>Talking to one and more than one person about jobs</t>
    </r>
  </si>
  <si>
    <r>
      <rPr>
        <b/>
        <sz val="14"/>
        <color rgb="FFFF0000"/>
        <rFont val="Century Gothic"/>
        <family val="2"/>
      </rPr>
      <t>Talking to one and more than one person (present tense)</t>
    </r>
    <r>
      <rPr>
        <b/>
        <sz val="14"/>
        <color theme="1"/>
        <rFont val="Century Gothic"/>
        <family val="2"/>
      </rPr>
      <t xml:space="preserve">
</t>
    </r>
    <r>
      <rPr>
        <sz val="14"/>
        <color theme="1"/>
        <rFont val="Century Gothic"/>
        <family val="2"/>
      </rPr>
      <t>regular -ar verbs in 2nd person singular (-as) vs plural (-áis); eres vs sois; vas vs vais
present simple for future</t>
    </r>
  </si>
  <si>
    <r>
      <t xml:space="preserve">Revisit 11/14 (61 words used, 29 from Y7 and 32 from Y8): </t>
    </r>
    <r>
      <rPr>
        <sz val="14"/>
        <color theme="1"/>
        <rFont val="Century Gothic"/>
        <family val="2"/>
      </rPr>
      <t>buscar [179]; preguntar [219]; organizar [1053]; llevar [75]; intentar [411]; terminar [253]; publicar [453]; ahora mismo [81]; hoy en día [167]; seguro [407]; segura [407]; alto [231]; alta [231]; bajo [236]; baja [236]; rico [398]; rica [398]; profesor [501]; autor [513]; científico [1067]; científica [1067]; músico [2060]; música [2060]; práctico [2141]; práctica [2141]; vale [572]; tan [104]; difícil [374]; fácil [584]; seguir [99]; sigo [99]; después [115]; ir [115]; querer [58]; quiero [58]; quieres [58]; quiere [58]; bastante [308]; lejos [833]; persona [108] no [11]; o [29]; mucho [41]; poco [76]; hasta [60]; cojo [1001]; autobús [3709]; igual [263]; incluso [336]; conocida [759]; próximo [466]; próxima [466]; tirar [685]; gritar [691]; alegría [1220]; diálogo [1466]; inglés [583]; inglesa [583]; hasta luego [150]; hola [1245]; favor [516]</t>
    </r>
  </si>
  <si>
    <t>Final syllable stress (palabras agudas)
Rule #1: If stress is on final syllable, and it ends in any consonant except ‘n’ or ‘s’, then there will be no accent. 
Rule #2: if stress is on final syllable and the word ends in a vowel or ‘n’ or ‘s’, then there will be a accent.
1. Listening: identifying  words that need an accent (dictation: students only listen to the words).
2. Production: pronunciation of words or phrases with final syllable stress (tally activity - students work in pairs reading out phrases including words with final syllable stress)
buscar, intentar, profesor, después, autobús, inglés, favor</t>
  </si>
  <si>
    <t>57
58</t>
  </si>
  <si>
    <r>
      <t xml:space="preserve">El colegio
</t>
    </r>
    <r>
      <rPr>
        <sz val="14"/>
        <color theme="1"/>
        <rFont val="Century Gothic"/>
        <family val="2"/>
      </rPr>
      <t>Giving advice to and asking questions of one and more than one person about school</t>
    </r>
  </si>
  <si>
    <r>
      <rPr>
        <b/>
        <sz val="14"/>
        <color rgb="FFFF0000"/>
        <rFont val="Century Gothic"/>
        <family val="2"/>
      </rPr>
      <t>Talking to one and more than one person (present tense)</t>
    </r>
    <r>
      <rPr>
        <sz val="14"/>
        <color theme="1"/>
        <rFont val="Century Gothic"/>
        <family val="2"/>
      </rPr>
      <t xml:space="preserve">
regular -er verbs - 2nd person singular (-es) vs </t>
    </r>
    <r>
      <rPr>
        <b/>
        <sz val="14"/>
        <color theme="1"/>
        <rFont val="Century Gothic"/>
        <family val="2"/>
      </rPr>
      <t>plural PRESENT (-éis)</t>
    </r>
    <r>
      <rPr>
        <sz val="14"/>
        <color theme="1"/>
        <rFont val="Century Gothic"/>
        <family val="2"/>
      </rPr>
      <t xml:space="preserve"> including modals (podéis, debéis, queréis + infinitive);</t>
    </r>
    <r>
      <rPr>
        <b/>
        <sz val="14"/>
        <color theme="1"/>
        <rFont val="Century Gothic"/>
        <family val="2"/>
      </rPr>
      <t xml:space="preserve"> 2nd person plural (-áis);</t>
    </r>
    <r>
      <rPr>
        <sz val="14"/>
        <color theme="1"/>
        <rFont val="Century Gothic"/>
        <family val="2"/>
      </rPr>
      <t xml:space="preserve"> </t>
    </r>
    <r>
      <rPr>
        <b/>
        <sz val="14"/>
        <color theme="1"/>
        <rFont val="Century Gothic"/>
        <family val="2"/>
      </rPr>
      <t>regular -ir verbs 2nd person plural PRESENT (-ís);</t>
    </r>
    <r>
      <rPr>
        <sz val="14"/>
        <color theme="1"/>
        <rFont val="Century Gothic"/>
        <family val="2"/>
      </rPr>
      <t xml:space="preserve"> vuestro</t>
    </r>
    <r>
      <rPr>
        <b/>
        <sz val="14"/>
        <color theme="1"/>
        <rFont val="Century Gothic"/>
        <family val="2"/>
      </rPr>
      <t xml:space="preserve"> (now in plural forms vuestros and vuestras)</t>
    </r>
  </si>
  <si>
    <t>mover [467]; reducir [883]; explicar [304]; aprobar [1248]; objetivo [657]; examen [2005]; hoja [916]; nota [1141]; fecha límite [límite-1194]; tener ganas de [N/A]; lo siento [sentir-136]; conmigo [1256]; de acuerdo [acuerdo-348]; imagen [384]</t>
  </si>
  <si>
    <t>9.3.1.2</t>
  </si>
  <si>
    <t>Penultimate syllable stress vs final syllable stress
1. Listening: identifying where the stress falls (known and unknown words). / deciding whether the word needs an accent or not.
2. Production: students pronounce words/phrases in pairs: they have to identify words with penultimate and final syllable stress.</t>
  </si>
  <si>
    <t>59
60</t>
  </si>
  <si>
    <r>
      <t xml:space="preserve">Amigos
</t>
    </r>
    <r>
      <rPr>
        <sz val="14"/>
        <color theme="1"/>
        <rFont val="Century Gothic"/>
        <family val="2"/>
      </rPr>
      <t>Spending time with old and new friends</t>
    </r>
  </si>
  <si>
    <r>
      <rPr>
        <b/>
        <sz val="14"/>
        <color rgb="FFFF0000"/>
        <rFont val="Century Gothic"/>
        <family val="2"/>
      </rPr>
      <t>Using GUSTAR-type verbs to express opinions and points of view (revisited)</t>
    </r>
    <r>
      <rPr>
        <sz val="14"/>
        <color rgb="FFFF0000"/>
        <rFont val="Century Gothic"/>
        <family val="2"/>
      </rPr>
      <t xml:space="preserve">
</t>
    </r>
    <r>
      <rPr>
        <sz val="14"/>
        <color theme="1"/>
        <rFont val="Century Gothic"/>
        <family val="2"/>
      </rPr>
      <t>personal 'a'; gustar-type verbs (including two-verb constructions); object vs subject-first word order; direct &amp;indirect pronouns</t>
    </r>
  </si>
  <si>
    <r>
      <t xml:space="preserve">revision 12/14 (words used: 61, 29 from Y7, 32 from Y8): </t>
    </r>
    <r>
      <rPr>
        <sz val="14"/>
        <rFont val="Century Gothic"/>
        <family val="2"/>
      </rPr>
      <t>necesitar (276); usar [317]; entiendo [229]; dar [42]; doy [42]; das [42]; pasar [68]; hacer [26]; deber [71]; debo [71]; debes [71]; vida [85]; empiezo [175]; tema [240]; pierdo [195]; enseñar [610]; crecer [560]; desparecer [655]; dejar [86]; crear [239]; conozco [128]; olvidar [415]; cuidar [751]; comenzar [234]; llorar [630]; ofrezco [351]; historia [186]; nuestro [77]; nuestra [77]; mundo [123]; día [65]; perdida [1899]; electrónico [1619]; electrónica [1619]; pena [743]; agua [1162]; carne [860]; nunca [158]; alto [231]; alta [231]; basura [2479]; material [689]; verde [812]; a [8]; quizás [345]; cambio [319]; esfuerzo [601]; ejemplo [187]; verdad [176]; último [188]; última [189]; fin [182]; vergüenza [1979]; evitar [495]; planta (768]; importante [7]; tarde [457]; cantidad [459]; fuego [884] guardar [687]; te [48]; como [20]</t>
    </r>
  </si>
  <si>
    <t>Spelling change in the 1st person singular, verbs ending in -cer and -cir
-zco
1. Identify which verbs could have this change (after showing several infinitives).
2. Pronounce the first person of these verbs in phrases (script: [I offer] material para nuestra clase de historia - students have to complete each sentence with the verb in Spanish)
conozco, ofrezco, desaparezco, crezco, traduzco, conduzco</t>
  </si>
  <si>
    <t>61
62</t>
  </si>
  <si>
    <r>
      <t xml:space="preserve">Amigos
</t>
    </r>
    <r>
      <rPr>
        <sz val="14"/>
        <color theme="1"/>
        <rFont val="Century Gothic"/>
        <family val="2"/>
      </rPr>
      <t>Talking about traits and states / Finding out where people are from</t>
    </r>
  </si>
  <si>
    <r>
      <rPr>
        <b/>
        <sz val="14"/>
        <color rgb="FFFF0000"/>
        <rFont val="Century Gothic"/>
        <family val="2"/>
      </rPr>
      <t>Using SER (traits) ESTAR (states) + adjectives to share personal information (revisited)</t>
    </r>
    <r>
      <rPr>
        <sz val="14"/>
        <color theme="1"/>
        <rFont val="Century Gothic"/>
        <family val="2"/>
      </rPr>
      <t xml:space="preserve">
prenominal adjectives; ser vs estar; adjective-noun gender and number agreement</t>
    </r>
  </si>
  <si>
    <r>
      <rPr>
        <b/>
        <sz val="14"/>
        <rFont val="Century Gothic"/>
        <family val="2"/>
      </rPr>
      <t xml:space="preserve">Revision 13/14 (words used: 65, 32 from Y7 and 33 from Y8): </t>
    </r>
    <r>
      <rPr>
        <sz val="14"/>
        <rFont val="Century Gothic"/>
        <family val="2"/>
      </rPr>
      <t xml:space="preserve">está [21]; es[7]; son [7]; están [21]; saber [44]; poder [32]; puedo [32]; puedes [32]; amar [700]; vamos [33]; ir [33]; decir [31]; ver [38]; elegir [561]; salgo [114]; pongo [91]; enviar [704]; traigo [341]; saludar [1575]; besar [1591]; presentar [235]; tocar [327]; querer [58]; esperar [58]; primera [83]; propio [183]; propia [184]; segundo [223]; segunda 9224]; tercero [450]; tercera [451]; abierto [654]; abierta [654]; cerrado [1201]; cerrada [1201]; lleno [684]; llena [684]; vacío [1585]; vacía [1585]; ligero [1930]; ligera [1930]; rojo [534]; roja [534]; amarilla [1381]; mucha [41]; pequeña [202; verdadero [558]; verdadera [558]; falso [1599]; falsa [1599]; blanca [372]; bien [78]; bolígrafo [&gt;5000]; teléfono [866]; pareja [892]; abuela [783]; padre [162]; abuelo [4796]; primo [1451]; prima [3051]; pelo [873]; van [33]; poco [76]; familia [233] </t>
    </r>
  </si>
  <si>
    <r>
      <t xml:space="preserve"> [</t>
    </r>
    <r>
      <rPr>
        <b/>
        <sz val="14"/>
        <color theme="1"/>
        <rFont val="Century Gothic"/>
        <family val="2"/>
      </rPr>
      <t>gue</t>
    </r>
    <r>
      <rPr>
        <sz val="14"/>
        <color theme="1"/>
        <rFont val="Century Gothic"/>
        <family val="2"/>
      </rPr>
      <t>] vs [</t>
    </r>
    <r>
      <rPr>
        <b/>
        <sz val="14"/>
        <color theme="1"/>
        <rFont val="Century Gothic"/>
        <family val="2"/>
      </rPr>
      <t>que</t>
    </r>
    <r>
      <rPr>
        <sz val="14"/>
        <color theme="1"/>
        <rFont val="Century Gothic"/>
        <family val="2"/>
      </rPr>
      <t>] / [</t>
    </r>
    <r>
      <rPr>
        <b/>
        <sz val="14"/>
        <color theme="1"/>
        <rFont val="Century Gothic"/>
        <family val="2"/>
      </rPr>
      <t>gui</t>
    </r>
    <r>
      <rPr>
        <sz val="14"/>
        <color theme="1"/>
        <rFont val="Century Gothic"/>
        <family val="2"/>
      </rPr>
      <t>] vs [</t>
    </r>
    <r>
      <rPr>
        <b/>
        <sz val="14"/>
        <color theme="1"/>
        <rFont val="Century Gothic"/>
        <family val="2"/>
      </rPr>
      <t>qui</t>
    </r>
    <r>
      <rPr>
        <sz val="14"/>
        <color theme="1"/>
        <rFont val="Century Gothic"/>
        <family val="2"/>
      </rPr>
      <t>]
1. Listening: identifying the sounds [que] vs [gue] and [qui] vs [gui] in words or phrases.
2. Production: pronunciation of words or phrases including these sounds.
guerra, porque, pequeño, aunque, que, querer, parque, bosque, alguien, siguiente, seguir, quitar, quién, quizás, quince, izquierda, sigue, portugués</t>
    </r>
  </si>
  <si>
    <t>63
64</t>
  </si>
  <si>
    <r>
      <rPr>
        <b/>
        <sz val="14"/>
        <color rgb="FF222222"/>
        <rFont val="Century Gothic"/>
        <family val="2"/>
      </rPr>
      <t>Amigos</t>
    </r>
    <r>
      <rPr>
        <sz val="14"/>
        <color rgb="FF222222"/>
        <rFont val="Century Gothic"/>
        <family val="1"/>
      </rPr>
      <t xml:space="preserve">
A trip to a theme park / Asking questions at a market</t>
    </r>
  </si>
  <si>
    <r>
      <rPr>
        <b/>
        <sz val="14"/>
        <color rgb="FFFF0000"/>
        <rFont val="Century Gothic"/>
        <family val="2"/>
      </rPr>
      <t xml:space="preserve">Using ese/este to identify things </t>
    </r>
    <r>
      <rPr>
        <sz val="14"/>
        <color theme="1"/>
        <rFont val="Century Gothic"/>
        <family val="2"/>
      </rPr>
      <t xml:space="preserve">
demonstrative adjectives</t>
    </r>
    <r>
      <rPr>
        <b/>
        <sz val="14"/>
        <color theme="1"/>
        <rFont val="Century Gothic"/>
        <family val="2"/>
      </rPr>
      <t xml:space="preserve"> ese, esa, esos</t>
    </r>
    <r>
      <rPr>
        <sz val="14"/>
        <color theme="1"/>
        <rFont val="Century Gothic"/>
        <family val="2"/>
      </rPr>
      <t xml:space="preserve">, </t>
    </r>
    <r>
      <rPr>
        <b/>
        <sz val="14"/>
        <color theme="1"/>
        <rFont val="Century Gothic"/>
        <family val="2"/>
      </rPr>
      <t>esas;</t>
    </r>
    <r>
      <rPr>
        <sz val="14"/>
        <color theme="1"/>
        <rFont val="Century Gothic"/>
        <family val="2"/>
      </rPr>
      <t xml:space="preserve"> este, esta adjective-noun gender agreement</t>
    </r>
  </si>
  <si>
    <r>
      <rPr>
        <sz val="14"/>
        <rFont val="Century Gothic"/>
        <family val="2"/>
      </rPr>
      <t xml:space="preserve">faltar [524]; cola [1867]; hambre [1262]; </t>
    </r>
    <r>
      <rPr>
        <sz val="14"/>
        <color theme="1"/>
        <rFont val="Century Gothic"/>
        <family val="2"/>
      </rPr>
      <t>talla [4026]; sitio [477]; recuerdo [771]; restaurante [2636]; maravilloso [1526]; aire [401]; por supuesto [529]; sed [N/A]; México [N/A]; ese [35]; esa [35]; esos, esas [35]; gratis [&gt;5000]; roto [&gt;5000]</t>
    </r>
  </si>
  <si>
    <t>9.3.1.3</t>
  </si>
  <si>
    <r>
      <t>[</t>
    </r>
    <r>
      <rPr>
        <b/>
        <sz val="14"/>
        <color theme="1"/>
        <rFont val="Century Gothic"/>
        <family val="2"/>
      </rPr>
      <t>cu</t>
    </r>
    <r>
      <rPr>
        <sz val="14"/>
        <color theme="1"/>
        <rFont val="Century Gothic"/>
        <family val="2"/>
      </rPr>
      <t xml:space="preserve">] + vowel
1. Listening: identifying the sounds [cu] + vowel in words or phrases (possibly an activity like find the treasure?) 
2. Production: pronunciation of words or phrases including these sounds.
cuidar, consecuencia, cuerpo, cincuenta, cuatro, cuando, cuánto, cuarenta, cual, escuela, cuadro, recuerdo, cuento (contar), cuarto (quarter)
</t>
    </r>
  </si>
  <si>
    <t>65
66</t>
  </si>
  <si>
    <r>
      <rPr>
        <b/>
        <sz val="14"/>
        <color theme="1"/>
        <rFont val="Century Gothic"/>
        <family val="2"/>
      </rPr>
      <t xml:space="preserve">Amigos
</t>
    </r>
    <r>
      <rPr>
        <sz val="14"/>
        <color theme="1"/>
        <rFont val="Century Gothic"/>
        <family val="1"/>
      </rPr>
      <t>Describing a crime film</t>
    </r>
  </si>
  <si>
    <r>
      <rPr>
        <b/>
        <sz val="14"/>
        <color rgb="FFFF0000"/>
        <rFont val="Century Gothic"/>
        <family val="2"/>
      </rPr>
      <t>Using possessive adjectives mío, tuyo, suyo to claim possession</t>
    </r>
    <r>
      <rPr>
        <sz val="14"/>
        <color theme="1"/>
        <rFont val="Century Gothic"/>
        <family val="2"/>
      </rPr>
      <t xml:space="preserve">
demonstrative adjectives este/esta/ese/esa; es; possessive adjectives (</t>
    </r>
    <r>
      <rPr>
        <b/>
        <sz val="14"/>
        <color theme="1"/>
        <rFont val="Century Gothic"/>
        <family val="2"/>
      </rPr>
      <t>mío/a, tuyo/a, suyo/a</t>
    </r>
    <r>
      <rPr>
        <sz val="14"/>
        <color theme="1"/>
        <rFont val="Century Gothic"/>
        <family val="2"/>
      </rPr>
      <t>)</t>
    </r>
    <r>
      <rPr>
        <b/>
        <sz val="14"/>
        <color theme="1"/>
        <rFont val="Century Gothic"/>
        <family val="2"/>
      </rPr>
      <t xml:space="preserve"> </t>
    </r>
    <r>
      <rPr>
        <sz val="14"/>
        <color theme="1"/>
        <rFont val="Century Gothic"/>
        <family val="2"/>
      </rPr>
      <t>(not in plural and not as pronoun); contrast with possessives mi/tu/su; noun-adjective gender agreement</t>
    </r>
  </si>
  <si>
    <t>engañar [1981]; fumar [1883]; cárcel [2043]; cigarrillo [2155]; documento [966]; mentira [1673]; rincón [1829]; sangre [555]; delito [1644]; prueba [651]  mío [676]; tuyo [1717]; suyo [1002]; estadounidense [1071]; europeo [721]</t>
  </si>
  <si>
    <t>9.3.1.4</t>
  </si>
  <si>
    <r>
      <t>[</t>
    </r>
    <r>
      <rPr>
        <b/>
        <sz val="14"/>
        <color theme="1"/>
        <rFont val="Century Gothic"/>
        <family val="2"/>
      </rPr>
      <t>ca</t>
    </r>
    <r>
      <rPr>
        <sz val="14"/>
        <color theme="1"/>
        <rFont val="Century Gothic"/>
        <family val="2"/>
      </rPr>
      <t>] vs [</t>
    </r>
    <r>
      <rPr>
        <b/>
        <sz val="14"/>
        <color theme="1"/>
        <rFont val="Century Gothic"/>
        <family val="2"/>
      </rPr>
      <t>ga</t>
    </r>
    <r>
      <rPr>
        <sz val="14"/>
        <color theme="1"/>
        <rFont val="Century Gothic"/>
        <family val="2"/>
      </rPr>
      <t>] / [</t>
    </r>
    <r>
      <rPr>
        <b/>
        <sz val="14"/>
        <color theme="1"/>
        <rFont val="Century Gothic"/>
        <family val="2"/>
      </rPr>
      <t>co</t>
    </r>
    <r>
      <rPr>
        <sz val="14"/>
        <color theme="1"/>
        <rFont val="Century Gothic"/>
        <family val="2"/>
      </rPr>
      <t>] vs [</t>
    </r>
    <r>
      <rPr>
        <b/>
        <sz val="14"/>
        <color theme="1"/>
        <rFont val="Century Gothic"/>
        <family val="2"/>
      </rPr>
      <t>go</t>
    </r>
    <r>
      <rPr>
        <sz val="14"/>
        <color theme="1"/>
        <rFont val="Century Gothic"/>
        <family val="2"/>
      </rPr>
      <t>]
1. Listening: identifying the sounds [ca] vs [ga] and [go] vs [co] in words or phrases. 
2. Production: pronunciation of words or phrases including these sounds.
gigante, caballero, castellano, consecuencia, carrera, contestar, negocio, documento, rincón, disco, desconocido, cigarrillo</t>
    </r>
  </si>
  <si>
    <t>67
68</t>
  </si>
  <si>
    <r>
      <rPr>
        <b/>
        <sz val="14"/>
        <color theme="1"/>
        <rFont val="Century Gothic"/>
        <family val="2"/>
      </rPr>
      <t xml:space="preserve">Gente inspiradora
</t>
    </r>
    <r>
      <rPr>
        <b/>
        <sz val="14"/>
        <color rgb="FFFF0066"/>
        <rFont val="Century Gothic"/>
        <family val="2"/>
      </rPr>
      <t>Talking about life experiences of inspiring people</t>
    </r>
  </si>
  <si>
    <r>
      <rPr>
        <b/>
        <sz val="14"/>
        <color rgb="FFFF0000"/>
        <rFont val="Century Gothic"/>
        <family val="2"/>
      </rPr>
      <t>Talking about past events</t>
    </r>
    <r>
      <rPr>
        <b/>
        <sz val="14"/>
        <color theme="1"/>
        <rFont val="Century Gothic"/>
        <family val="2"/>
      </rPr>
      <t xml:space="preserve">
</t>
    </r>
    <r>
      <rPr>
        <sz val="14"/>
        <color theme="1"/>
        <rFont val="Century Gothic"/>
        <family val="2"/>
      </rPr>
      <t>irregular verbs in 1st and 2nd person preterite (fui, fuiste, hice, hiciste, tuve, tuviste); regular -ar/-er/-ir verbs 1st and 2nd person preterite (-é, -aste, -í, -iste); question words</t>
    </r>
  </si>
  <si>
    <r>
      <t xml:space="preserve">revision 14/14 (64 words used, 36 from Y7, 28 from Y8): </t>
    </r>
    <r>
      <rPr>
        <sz val="14"/>
        <color theme="1"/>
        <rFont val="Century Gothic"/>
        <family val="2"/>
      </rPr>
      <t>tener [19]; tengo [19]; tienes [19]; tiene [19]; lee [209]; escuchar [281]; da [42]; trabajar [174]; marca [993]; puede [32]; pedir [217]; debe [71]; leer [209]; visitar [792]; dormir [403]; tomar [133]; creer [83]; entender [229]; dividir [1385]; traer [341]; poner [91]; dirigir [1385]; traducir [2037]; octubre [1242]; colegio [628]; mano [135]; ruso [1645]; actor [1533]; actriz [3567]; personaje [595]; euro [2435]; precio [557]; pagar [377]; veintiún [&gt;5000]; treinta [830]; entrar [207]; su [12]; dinero [127]; solo [95]; respuesta [488]; escuela [424]; once [1700]; director [592]; número [324]; arte [208]; grupo [200]; palabra [192]; letra [977]; frase [1036]; opción [1175]; correcto [1467]; correcta [1467]; pared [778]; que [3]; sobre [62]; página [598]; minuto [598]; razón [360]; sueño [450]; apoyo [866]; risa [1101]; ánimo [1855]; ¿Cómo se dice? {n/a]; ¿Cómo se escribe? [N/a]</t>
    </r>
  </si>
  <si>
    <r>
      <t>[</t>
    </r>
    <r>
      <rPr>
        <b/>
        <sz val="14"/>
        <color theme="1"/>
        <rFont val="Century Gothic"/>
        <family val="2"/>
      </rPr>
      <t>r</t>
    </r>
    <r>
      <rPr>
        <sz val="14"/>
        <color theme="1"/>
        <rFont val="Century Gothic"/>
        <family val="2"/>
      </rPr>
      <t>] / [</t>
    </r>
    <r>
      <rPr>
        <b/>
        <sz val="14"/>
        <color theme="1"/>
        <rFont val="Century Gothic"/>
        <family val="2"/>
      </rPr>
      <t>rr</t>
    </r>
    <r>
      <rPr>
        <sz val="14"/>
        <color theme="1"/>
        <rFont val="Century Gothic"/>
        <family val="2"/>
      </rPr>
      <t>]
single and double at the beginning or at the end of syllables
1. Listening: identifying the sounds in words or phrases / comparing these sounds to English (in English the vowel before an [r] at the end of a syllable is longer, in Spanish it's not: [car] vs [carta], [art] vs [arte], [director] vs [director])
2. Production: pronunciation of words or phrases including these sounds. 
tener, escuchar, trabajar, marca, pedir, leer, visitar, dormir, tomar, creer, entender, dividir, traer, poner, dirigir, traducir, ruso, actor, personaje, pagar, entrar, respuesta, director, arte, razón, risa</t>
    </r>
  </si>
  <si>
    <t>69
70</t>
  </si>
  <si>
    <r>
      <rPr>
        <b/>
        <sz val="14"/>
        <color theme="1"/>
        <rFont val="Century Gothic"/>
        <family val="2"/>
      </rPr>
      <t>Gente inspiradora</t>
    </r>
    <r>
      <rPr>
        <sz val="14"/>
        <color theme="1"/>
        <rFont val="Century Gothic"/>
        <family val="1"/>
      </rPr>
      <t xml:space="preserve">
Extended reading
</t>
    </r>
    <r>
      <rPr>
        <b/>
        <sz val="14"/>
        <color rgb="FFFF0066"/>
        <rFont val="Century Gothic"/>
        <family val="2"/>
      </rPr>
      <t>Diana Trujillo: Hispanic space engineer</t>
    </r>
  </si>
  <si>
    <r>
      <rPr>
        <b/>
        <sz val="14"/>
        <color rgb="FFFF0000"/>
        <rFont val="Century Gothic"/>
        <family val="2"/>
      </rPr>
      <t>Talking about past events</t>
    </r>
    <r>
      <rPr>
        <sz val="14"/>
        <color theme="1"/>
        <rFont val="Century Gothic"/>
        <family val="2"/>
      </rPr>
      <t xml:space="preserve">
Text exploitation #3 - Diana Trujillo - LESSON 1 irregular 3rd person preterite (fue, hizo, tuvo); regular 3rd person singular preterite (-ó, -ió); direct object pronouns lo, la; LESSON 2: 3rd person plural present (-en, -an) and preterite (-aron, -ieron)</t>
    </r>
  </si>
  <si>
    <t>diseñar [2010]; analizar [1126]; controlar [1169];  espacio [451]; ingeniero [1937]; ingeniera [1937]; tecnología [1048]; responsable [649]; misión [1485] piedra [774]; vuelo [1739]; luna [1240]; información [326] destacar [550]; desarrollo [369]; funcionar [777]</t>
  </si>
  <si>
    <t>9.3.1.6</t>
  </si>
  <si>
    <t>strong vowels vs weak vowels (as nucleus of a syllable)
1. Listening/production: identifying the different vowels in a text (pair read aloud). Also include unknown words (names of places): 
mover, reducir, escoger, consejo, nota, sentir, aparecer, servir, vecino, rato, visita
Could use minimal pairs: cosa vs casa, hablo vs habla, sobre vs sobra, noto vs nota, plato vs plata, obra vs abro, hoja vs hija, pero vs para.</t>
  </si>
  <si>
    <t>71
72</t>
  </si>
  <si>
    <r>
      <rPr>
        <b/>
        <sz val="14"/>
        <color theme="1"/>
        <rFont val="Century Gothic"/>
        <family val="2"/>
      </rPr>
      <t>Planes para las vacaciones</t>
    </r>
    <r>
      <rPr>
        <sz val="14"/>
        <color theme="1"/>
        <rFont val="Century Gothic"/>
        <family val="1"/>
      </rPr>
      <t xml:space="preserve">
</t>
    </r>
  </si>
  <si>
    <r>
      <rPr>
        <b/>
        <sz val="14"/>
        <color rgb="FFFF0000"/>
        <rFont val="Century Gothic"/>
        <family val="2"/>
      </rPr>
      <t>Talking about past, present and future events</t>
    </r>
    <r>
      <rPr>
        <sz val="14"/>
        <color theme="1"/>
        <rFont val="Century Gothic"/>
        <family val="2"/>
      </rPr>
      <t xml:space="preserve">
Lesson 1 regular -ar/-er/-ir verbs 1st person plural in present (-amos, -emos, -imos) and past (-amos, -imos); direct object pronouns los, las; Lesson 2 present simple for future;  IR + infinitive for future intention (all persons, inc. vais); para + infinitive</t>
    </r>
  </si>
  <si>
    <t>revision of a range of KS3 vocabulary</t>
  </si>
  <si>
    <t>9.3.2.3</t>
  </si>
  <si>
    <t>revisit a range of SSCs</t>
  </si>
  <si>
    <t>Spanish</t>
  </si>
  <si>
    <t>English - for quizlet</t>
  </si>
  <si>
    <t>English</t>
  </si>
  <si>
    <t>Part of speech</t>
  </si>
  <si>
    <t>Frequency</t>
  </si>
  <si>
    <t>Headword</t>
  </si>
  <si>
    <t xml:space="preserve">Term </t>
  </si>
  <si>
    <t>Word number</t>
  </si>
  <si>
    <t>Quizlet</t>
  </si>
  <si>
    <t>NCELP total</t>
  </si>
  <si>
    <t>GCSE total</t>
  </si>
  <si>
    <t>acordarse</t>
  </si>
  <si>
    <t>to remember, remembering</t>
  </si>
  <si>
    <t>verb</t>
  </si>
  <si>
    <t>acordar</t>
  </si>
  <si>
    <t>Y</t>
  </si>
  <si>
    <t>y</t>
  </si>
  <si>
    <t>quedarse</t>
  </si>
  <si>
    <t>to stay, to remain</t>
  </si>
  <si>
    <t>sentar(se)</t>
  </si>
  <si>
    <t>to sit (oneself) down, sitting down</t>
  </si>
  <si>
    <t>sentar</t>
  </si>
  <si>
    <t>venir</t>
  </si>
  <si>
    <t>to come, coming</t>
  </si>
  <si>
    <t>comunidad</t>
  </si>
  <si>
    <t>community</t>
  </si>
  <si>
    <t>noun (f)</t>
  </si>
  <si>
    <t>costumbre</t>
  </si>
  <si>
    <t>custom</t>
  </si>
  <si>
    <t>forma</t>
  </si>
  <si>
    <t>way</t>
  </si>
  <si>
    <t>hora</t>
  </si>
  <si>
    <t xml:space="preserve">hour, time </t>
  </si>
  <si>
    <t>hour, time (specific)</t>
  </si>
  <si>
    <t>luz</t>
  </si>
  <si>
    <t>light</t>
  </si>
  <si>
    <t>muerte</t>
  </si>
  <si>
    <t>death</t>
  </si>
  <si>
    <t>nivel</t>
  </si>
  <si>
    <t>level</t>
  </si>
  <si>
    <t>noun (m)</t>
  </si>
  <si>
    <t>tierra</t>
  </si>
  <si>
    <t>earth</t>
  </si>
  <si>
    <t>especial</t>
  </si>
  <si>
    <t>special</t>
  </si>
  <si>
    <t>adj</t>
  </si>
  <si>
    <t>mexicano</t>
  </si>
  <si>
    <t>Mexican (m)</t>
  </si>
  <si>
    <t>mexicana</t>
  </si>
  <si>
    <t>Mexican (f)</t>
  </si>
  <si>
    <t>muerto</t>
  </si>
  <si>
    <t>dead (m), dead person (m)</t>
  </si>
  <si>
    <t>adj.</t>
  </si>
  <si>
    <t>muerta</t>
  </si>
  <si>
    <t>dead (f), dead person (f)</t>
  </si>
  <si>
    <r>
      <t>único</t>
    </r>
    <r>
      <rPr>
        <sz val="11"/>
        <color theme="1"/>
        <rFont val="Calibri"/>
        <family val="2"/>
      </rPr>
      <t>¹</t>
    </r>
  </si>
  <si>
    <t>unique (m)</t>
  </si>
  <si>
    <t>unique (m), only</t>
  </si>
  <si>
    <t>único</t>
  </si>
  <si>
    <r>
      <t>única</t>
    </r>
    <r>
      <rPr>
        <sz val="11"/>
        <color theme="1"/>
        <rFont val="Calibri"/>
        <family val="2"/>
      </rPr>
      <t>¹</t>
    </r>
  </si>
  <si>
    <t>unique (f)</t>
  </si>
  <si>
    <t>unique (f), only</t>
  </si>
  <si>
    <t>costar</t>
  </si>
  <si>
    <t>to cost, costing</t>
  </si>
  <si>
    <t>preferir</t>
  </si>
  <si>
    <t>to prefer, preferring</t>
  </si>
  <si>
    <t>colocar</t>
  </si>
  <si>
    <t>to place, placing</t>
  </si>
  <si>
    <t>soler</t>
  </si>
  <si>
    <t>to usually do (something)</t>
  </si>
  <si>
    <t>probar</t>
  </si>
  <si>
    <t>to taste, to try</t>
  </si>
  <si>
    <t>mezlcar</t>
  </si>
  <si>
    <t>to mix, mixing</t>
  </si>
  <si>
    <t xml:space="preserve">verb </t>
  </si>
  <si>
    <t>pan</t>
  </si>
  <si>
    <t>bread</t>
  </si>
  <si>
    <t>huevo</t>
  </si>
  <si>
    <t>egg</t>
  </si>
  <si>
    <t>verdura</t>
  </si>
  <si>
    <t>vegetable</t>
  </si>
  <si>
    <t>leche</t>
  </si>
  <si>
    <t>milk</t>
  </si>
  <si>
    <t>vino</t>
  </si>
  <si>
    <t>wine</t>
  </si>
  <si>
    <t>dulce</t>
  </si>
  <si>
    <t>sweet</t>
  </si>
  <si>
    <t>tradicional</t>
  </si>
  <si>
    <t>traditional</t>
  </si>
  <si>
    <t>fresco</t>
  </si>
  <si>
    <t>fresh (m)</t>
  </si>
  <si>
    <t>fresca</t>
  </si>
  <si>
    <t>fresh (f)</t>
  </si>
  <si>
    <t>caliente</t>
  </si>
  <si>
    <t>hot</t>
  </si>
  <si>
    <t>cortar</t>
  </si>
  <si>
    <t>to cut, cutting</t>
  </si>
  <si>
    <t>les</t>
  </si>
  <si>
    <t>to them</t>
  </si>
  <si>
    <t>pron.</t>
  </si>
  <si>
    <t>contar</t>
  </si>
  <si>
    <t>to count, counting</t>
  </si>
  <si>
    <t>mandar</t>
  </si>
  <si>
    <t>to send, sending</t>
  </si>
  <si>
    <t>cocinar</t>
  </si>
  <si>
    <t>to cook, cooking</t>
  </si>
  <si>
    <t>dolor</t>
  </si>
  <si>
    <t xml:space="preserve">pain </t>
  </si>
  <si>
    <t>arroz</t>
  </si>
  <si>
    <t>rice</t>
  </si>
  <si>
    <t>pollo</t>
  </si>
  <si>
    <t>chicken</t>
  </si>
  <si>
    <t>invierno</t>
  </si>
  <si>
    <t>winter</t>
  </si>
  <si>
    <t>camiseta</t>
  </si>
  <si>
    <t>t-shirt</t>
  </si>
  <si>
    <t>gafas</t>
  </si>
  <si>
    <t>glasses</t>
  </si>
  <si>
    <t>&gt;5000</t>
  </si>
  <si>
    <t>las gafas</t>
  </si>
  <si>
    <t>gris</t>
  </si>
  <si>
    <t>grey</t>
  </si>
  <si>
    <t>naranja</t>
  </si>
  <si>
    <t>orange</t>
  </si>
  <si>
    <t>tanto</t>
  </si>
  <si>
    <t>so much, so many (m)</t>
  </si>
  <si>
    <t>tanta</t>
  </si>
  <si>
    <t>so much, so many (f)</t>
  </si>
  <si>
    <t>invitar</t>
  </si>
  <si>
    <t>to invite, inviting</t>
  </si>
  <si>
    <t>to invite</t>
  </si>
  <si>
    <t>cruzar</t>
  </si>
  <si>
    <t>to cross, crossing</t>
  </si>
  <si>
    <t>pelear</t>
  </si>
  <si>
    <t>to fight, fighting</t>
  </si>
  <si>
    <t>practicar</t>
  </si>
  <si>
    <t>to practise, practising</t>
  </si>
  <si>
    <t>mejorar</t>
  </si>
  <si>
    <t>to improve, improving</t>
  </si>
  <si>
    <t>sé</t>
  </si>
  <si>
    <t>I know</t>
  </si>
  <si>
    <t>verb irreg</t>
  </si>
  <si>
    <t>consejo</t>
  </si>
  <si>
    <t>(piece of) advice</t>
  </si>
  <si>
    <t>pelota</t>
  </si>
  <si>
    <t>ball</t>
  </si>
  <si>
    <t>riesgo</t>
  </si>
  <si>
    <t>risk</t>
  </si>
  <si>
    <t>tenis</t>
  </si>
  <si>
    <t>tennis</t>
  </si>
  <si>
    <t>duro</t>
  </si>
  <si>
    <t>hard, difficult (m)</t>
  </si>
  <si>
    <t>hard, difficult</t>
  </si>
  <si>
    <t>dura</t>
  </si>
  <si>
    <t>hard, difficult (f)</t>
  </si>
  <si>
    <t>varios</t>
  </si>
  <si>
    <t>several, various (m)</t>
  </si>
  <si>
    <t>several, various</t>
  </si>
  <si>
    <t>adj. (m, pl)</t>
  </si>
  <si>
    <t>varias</t>
  </si>
  <si>
    <t>several, various (f)</t>
  </si>
  <si>
    <t>adj. f, pl)</t>
  </si>
  <si>
    <t>contra</t>
  </si>
  <si>
    <t>against</t>
  </si>
  <si>
    <t>sois</t>
  </si>
  <si>
    <t>you (all) are (trait)</t>
  </si>
  <si>
    <t>ser</t>
  </si>
  <si>
    <t>vosotros</t>
  </si>
  <si>
    <t>you (all) (m, m/f)</t>
  </si>
  <si>
    <t>you (all)</t>
  </si>
  <si>
    <t>pron. (m, m/f)</t>
  </si>
  <si>
    <t>vosotras</t>
  </si>
  <si>
    <t>you (all) (f)</t>
  </si>
  <si>
    <t>pron. (f)</t>
  </si>
  <si>
    <t>aumentar</t>
  </si>
  <si>
    <t>to increase, increasing</t>
  </si>
  <si>
    <t>beneficio</t>
  </si>
  <si>
    <t>benefit</t>
  </si>
  <si>
    <t>corazón</t>
  </si>
  <si>
    <t>heart</t>
  </si>
  <si>
    <t>cuerpo</t>
  </si>
  <si>
    <t>body</t>
  </si>
  <si>
    <t>edad</t>
  </si>
  <si>
    <t>age</t>
  </si>
  <si>
    <t>ojo</t>
  </si>
  <si>
    <t>eye</t>
  </si>
  <si>
    <t>peso</t>
  </si>
  <si>
    <t>weight</t>
  </si>
  <si>
    <t>piel</t>
  </si>
  <si>
    <t>skin</t>
  </si>
  <si>
    <t>delgado</t>
  </si>
  <si>
    <t>thin</t>
  </si>
  <si>
    <t>adj. (m)</t>
  </si>
  <si>
    <t>delgada</t>
  </si>
  <si>
    <t>adj. (f)</t>
  </si>
  <si>
    <t>gordo</t>
  </si>
  <si>
    <t>fat</t>
  </si>
  <si>
    <t>gorda</t>
  </si>
  <si>
    <t>joven</t>
  </si>
  <si>
    <t>young</t>
  </si>
  <si>
    <t>pálido</t>
  </si>
  <si>
    <t>pale</t>
  </si>
  <si>
    <t>pálida</t>
  </si>
  <si>
    <t>sano</t>
  </si>
  <si>
    <t>healthy</t>
  </si>
  <si>
    <t>sana</t>
  </si>
  <si>
    <t>vuestro</t>
  </si>
  <si>
    <t>your (m)</t>
  </si>
  <si>
    <t>vuestra</t>
  </si>
  <si>
    <t>your (f)</t>
  </si>
  <si>
    <t>cuarenta</t>
  </si>
  <si>
    <t>forty</t>
  </si>
  <si>
    <t>num.</t>
  </si>
  <si>
    <t>cincuenta</t>
  </si>
  <si>
    <t>fifty</t>
  </si>
  <si>
    <t>sesenta</t>
  </si>
  <si>
    <t>sixty</t>
  </si>
  <si>
    <t>setenta</t>
  </si>
  <si>
    <t>seventy</t>
  </si>
  <si>
    <t>gastar</t>
  </si>
  <si>
    <t>to spend, spending</t>
  </si>
  <si>
    <t>tener que</t>
  </si>
  <si>
    <t>to have to, having to</t>
  </si>
  <si>
    <t>tocar²</t>
  </si>
  <si>
    <t>to touch, to play (instrument)</t>
  </si>
  <si>
    <t>tocar</t>
  </si>
  <si>
    <t>vais</t>
  </si>
  <si>
    <t>you go, are going (plural)</t>
  </si>
  <si>
    <t>estrella</t>
  </si>
  <si>
    <t>star</t>
  </si>
  <si>
    <t>guitarra</t>
  </si>
  <si>
    <t>guitar</t>
  </si>
  <si>
    <t>medianoche</t>
  </si>
  <si>
    <t>midnight</t>
  </si>
  <si>
    <t>Navidad</t>
  </si>
  <si>
    <t>Christmas</t>
  </si>
  <si>
    <t>navidad</t>
  </si>
  <si>
    <t>programa</t>
  </si>
  <si>
    <t>program</t>
  </si>
  <si>
    <t>televisión</t>
  </si>
  <si>
    <t>television</t>
  </si>
  <si>
    <t>tradición</t>
  </si>
  <si>
    <t>tradition</t>
  </si>
  <si>
    <t>siguiente</t>
  </si>
  <si>
    <t>next, following</t>
  </si>
  <si>
    <t>desde</t>
  </si>
  <si>
    <t>from</t>
  </si>
  <si>
    <t>prep.</t>
  </si>
  <si>
    <t>hasta²</t>
  </si>
  <si>
    <t>as far as, up to, until</t>
  </si>
  <si>
    <t>hasta</t>
  </si>
  <si>
    <t>ochenta</t>
  </si>
  <si>
    <t>eighty</t>
  </si>
  <si>
    <t>noventa</t>
  </si>
  <si>
    <t>ninety</t>
  </si>
  <si>
    <t>cien</t>
  </si>
  <si>
    <t>one hundred</t>
  </si>
  <si>
    <t>ciento (uno)</t>
  </si>
  <si>
    <t>one hundred and (one)</t>
  </si>
  <si>
    <t>ciento</t>
  </si>
  <si>
    <t>aceptar</t>
  </si>
  <si>
    <t>to accept, accepting</t>
  </si>
  <si>
    <t>to accept</t>
  </si>
  <si>
    <t>dedicar</t>
  </si>
  <si>
    <t>to dedicate, dedicating</t>
  </si>
  <si>
    <t>to dedicate</t>
  </si>
  <si>
    <t>echar de menos</t>
  </si>
  <si>
    <t>to miss, missing</t>
  </si>
  <si>
    <t>other</t>
  </si>
  <si>
    <t>echar</t>
  </si>
  <si>
    <t>lograr</t>
  </si>
  <si>
    <t>to manage to, managing to</t>
  </si>
  <si>
    <t>to manage to</t>
  </si>
  <si>
    <t>nadar</t>
  </si>
  <si>
    <t>to swim, swimming</t>
  </si>
  <si>
    <t>to swim</t>
  </si>
  <si>
    <t>soportar</t>
  </si>
  <si>
    <t xml:space="preserve">to put up with, to stand (something) </t>
  </si>
  <si>
    <t>Alemania</t>
  </si>
  <si>
    <t>Germany</t>
  </si>
  <si>
    <t>alemán</t>
  </si>
  <si>
    <t>aventura</t>
  </si>
  <si>
    <t>adventure</t>
  </si>
  <si>
    <t>desafío</t>
  </si>
  <si>
    <t>challenge</t>
  </si>
  <si>
    <t>sol</t>
  </si>
  <si>
    <t>sun</t>
  </si>
  <si>
    <t>humano</t>
  </si>
  <si>
    <t>human</t>
  </si>
  <si>
    <t>organización</t>
  </si>
  <si>
    <t>organization</t>
  </si>
  <si>
    <t>tiempo²</t>
  </si>
  <si>
    <t>time, weather</t>
  </si>
  <si>
    <t>tiempo</t>
  </si>
  <si>
    <t>diferente</t>
  </si>
  <si>
    <t>different</t>
  </si>
  <si>
    <t>peligrosa</t>
  </si>
  <si>
    <t>dangerous (f)</t>
  </si>
  <si>
    <t>peligroso</t>
  </si>
  <si>
    <t>dangerous (m)</t>
  </si>
  <si>
    <t>pobre</t>
  </si>
  <si>
    <t>poor</t>
  </si>
  <si>
    <t>todavía</t>
  </si>
  <si>
    <t>still</t>
  </si>
  <si>
    <t>still, yet</t>
  </si>
  <si>
    <t>adv</t>
  </si>
  <si>
    <t>a través de</t>
  </si>
  <si>
    <t>through, across</t>
  </si>
  <si>
    <t>n/a</t>
  </si>
  <si>
    <t>amenazar</t>
  </si>
  <si>
    <t>to threaten, threatening</t>
  </si>
  <si>
    <t>to threaten</t>
  </si>
  <si>
    <t>atacar</t>
  </si>
  <si>
    <t>to attack, attacking</t>
  </si>
  <si>
    <t>to attack</t>
  </si>
  <si>
    <t>considerar</t>
  </si>
  <si>
    <t>to consider, considering</t>
  </si>
  <si>
    <t>escapar</t>
  </si>
  <si>
    <t>to escape, escaping</t>
  </si>
  <si>
    <t>to escape</t>
  </si>
  <si>
    <t>matar</t>
  </si>
  <si>
    <t>to kill, killing</t>
  </si>
  <si>
    <t>to kill</t>
  </si>
  <si>
    <t>camino</t>
  </si>
  <si>
    <t>path, way</t>
  </si>
  <si>
    <t>dios</t>
  </si>
  <si>
    <t>god</t>
  </si>
  <si>
    <t>batalla</t>
  </si>
  <si>
    <t>battle</t>
  </si>
  <si>
    <t>imperio</t>
  </si>
  <si>
    <t>empire</t>
  </si>
  <si>
    <t>lengua</t>
  </si>
  <si>
    <t>language</t>
  </si>
  <si>
    <t>oro</t>
  </si>
  <si>
    <t>gold</t>
  </si>
  <si>
    <t>Perú</t>
  </si>
  <si>
    <t>Peru</t>
  </si>
  <si>
    <t>rey</t>
  </si>
  <si>
    <t>king</t>
  </si>
  <si>
    <t>siglo</t>
  </si>
  <si>
    <t>century</t>
  </si>
  <si>
    <t>peruano</t>
  </si>
  <si>
    <t>Peruvian (m)</t>
  </si>
  <si>
    <t xml:space="preserve">Peruvian </t>
  </si>
  <si>
    <t>peruana</t>
  </si>
  <si>
    <t>Peruvian (f)</t>
  </si>
  <si>
    <t>Peruvian</t>
  </si>
  <si>
    <t>entonces²</t>
  </si>
  <si>
    <t>so, then</t>
  </si>
  <si>
    <t>conj.</t>
  </si>
  <si>
    <t>entonces</t>
  </si>
  <si>
    <t>indígena</t>
  </si>
  <si>
    <t>indigenous, native</t>
  </si>
  <si>
    <t>asistir</t>
  </si>
  <si>
    <t>to attend, attending</t>
  </si>
  <si>
    <t>cumplir</t>
  </si>
  <si>
    <t>to fulfill, fulfilling</t>
  </si>
  <si>
    <t>huir</t>
  </si>
  <si>
    <t>to run away, running away</t>
  </si>
  <si>
    <t>to run away</t>
  </si>
  <si>
    <t>nacer</t>
  </si>
  <si>
    <t>to be born</t>
  </si>
  <si>
    <t>oír</t>
  </si>
  <si>
    <t>to hear, hearing</t>
  </si>
  <si>
    <t>reconocer</t>
  </si>
  <si>
    <t>to recognise, recognising</t>
  </si>
  <si>
    <t>sentir</t>
  </si>
  <si>
    <t>to feel, feeling</t>
  </si>
  <si>
    <t>ambos</t>
  </si>
  <si>
    <t>both</t>
  </si>
  <si>
    <t>ambas</t>
  </si>
  <si>
    <t>derecho</t>
  </si>
  <si>
    <t>right</t>
  </si>
  <si>
    <t>duda</t>
  </si>
  <si>
    <t>doubt</t>
  </si>
  <si>
    <t>esperanza</t>
  </si>
  <si>
    <t>hope</t>
  </si>
  <si>
    <t>experiencia</t>
  </si>
  <si>
    <t>experience</t>
  </si>
  <si>
    <t>extranjero²</t>
  </si>
  <si>
    <t>abroad, foreigner (m)</t>
  </si>
  <si>
    <t>extranjero</t>
  </si>
  <si>
    <t>extranjera</t>
  </si>
  <si>
    <t>foreigner (f)</t>
  </si>
  <si>
    <t>marido</t>
  </si>
  <si>
    <t>husband</t>
  </si>
  <si>
    <t>mujer²</t>
  </si>
  <si>
    <t>woman, wife</t>
  </si>
  <si>
    <t>mujer</t>
  </si>
  <si>
    <t>población</t>
  </si>
  <si>
    <t>population</t>
  </si>
  <si>
    <t>raíz</t>
  </si>
  <si>
    <t>root</t>
  </si>
  <si>
    <t>relación</t>
  </si>
  <si>
    <t>relationship</t>
  </si>
  <si>
    <t>actual</t>
  </si>
  <si>
    <t>current</t>
  </si>
  <si>
    <t>cubano</t>
  </si>
  <si>
    <t>Cuban (m)</t>
  </si>
  <si>
    <t>cubana</t>
  </si>
  <si>
    <t>Cuban (f)</t>
  </si>
  <si>
    <t>encender</t>
  </si>
  <si>
    <t>to turn on, turning on</t>
  </si>
  <si>
    <t>gobierno</t>
  </si>
  <si>
    <t>government</t>
  </si>
  <si>
    <t>morir</t>
  </si>
  <si>
    <t>to die, dying</t>
  </si>
  <si>
    <t>producir</t>
  </si>
  <si>
    <t>to produce, producing</t>
  </si>
  <si>
    <t>prohibir</t>
  </si>
  <si>
    <t>to prohibit, to forbid</t>
  </si>
  <si>
    <t>promover</t>
  </si>
  <si>
    <t>to promote, promoting</t>
  </si>
  <si>
    <t>proteger</t>
  </si>
  <si>
    <t>to protect, protecting</t>
  </si>
  <si>
    <t>resolver</t>
  </si>
  <si>
    <t>to resolve, resolving</t>
  </si>
  <si>
    <t>verb (irreg)</t>
  </si>
  <si>
    <t>sobrevivir</t>
  </si>
  <si>
    <t>to survive, surviving</t>
  </si>
  <si>
    <t>bosque</t>
  </si>
  <si>
    <t>forest</t>
  </si>
  <si>
    <t>consumo</t>
  </si>
  <si>
    <t>consumption</t>
  </si>
  <si>
    <t>efecto</t>
  </si>
  <si>
    <t>effect</t>
  </si>
  <si>
    <t>futuro</t>
  </si>
  <si>
    <t>future</t>
  </si>
  <si>
    <t>medioambiente</t>
  </si>
  <si>
    <t>environment</t>
  </si>
  <si>
    <t>planeta</t>
  </si>
  <si>
    <t>planet</t>
  </si>
  <si>
    <t>plástico</t>
  </si>
  <si>
    <t>plastic</t>
  </si>
  <si>
    <t>recurso</t>
  </si>
  <si>
    <t>resource</t>
  </si>
  <si>
    <t>recursos</t>
  </si>
  <si>
    <t>uso</t>
  </si>
  <si>
    <t>use</t>
  </si>
  <si>
    <t>vidrio</t>
  </si>
  <si>
    <t>glass</t>
  </si>
  <si>
    <t>esencial</t>
  </si>
  <si>
    <t>essential</t>
  </si>
  <si>
    <t>grave</t>
  </si>
  <si>
    <t>serious</t>
  </si>
  <si>
    <t>terrible</t>
  </si>
  <si>
    <t>tuve</t>
  </si>
  <si>
    <t>I had</t>
  </si>
  <si>
    <t>tener</t>
  </si>
  <si>
    <t>comprender</t>
  </si>
  <si>
    <t>to understand, understanding</t>
  </si>
  <si>
    <t>incluir</t>
  </si>
  <si>
    <t>to include, including</t>
  </si>
  <si>
    <t>realizar</t>
  </si>
  <si>
    <t>to carry out, carrying out</t>
  </si>
  <si>
    <t>respetar</t>
  </si>
  <si>
    <t>to respect, respecting</t>
  </si>
  <si>
    <t>tratar</t>
  </si>
  <si>
    <t>to deal with, dealing with</t>
  </si>
  <si>
    <t>conseguir</t>
  </si>
  <si>
    <t>to get, to obtain</t>
  </si>
  <si>
    <t>acción</t>
  </si>
  <si>
    <t>action</t>
  </si>
  <si>
    <t>final</t>
  </si>
  <si>
    <t>end</t>
  </si>
  <si>
    <t>al final</t>
  </si>
  <si>
    <t>in/at the end</t>
  </si>
  <si>
    <t>in the end</t>
  </si>
  <si>
    <t>N/A</t>
  </si>
  <si>
    <t>ley</t>
  </si>
  <si>
    <t>law</t>
  </si>
  <si>
    <t>millón</t>
  </si>
  <si>
    <t>million</t>
  </si>
  <si>
    <t>num</t>
  </si>
  <si>
    <t>plano</t>
  </si>
  <si>
    <t>map</t>
  </si>
  <si>
    <t>manifestación</t>
  </si>
  <si>
    <t>protest</t>
  </si>
  <si>
    <t>principio</t>
  </si>
  <si>
    <t>beginning</t>
  </si>
  <si>
    <t>al principio</t>
  </si>
  <si>
    <t>in/at the beginning</t>
  </si>
  <si>
    <t>protagonista</t>
  </si>
  <si>
    <t>main character</t>
  </si>
  <si>
    <t>noun (m/f)</t>
  </si>
  <si>
    <t>idea</t>
  </si>
  <si>
    <t>público</t>
  </si>
  <si>
    <t>audience</t>
  </si>
  <si>
    <t>estaba</t>
  </si>
  <si>
    <t xml:space="preserve">I, s/he, it was (state, location) </t>
  </si>
  <si>
    <t xml:space="preserve">I, s/he, it, was (state, location) </t>
  </si>
  <si>
    <t>estar</t>
  </si>
  <si>
    <t>estabas</t>
  </si>
  <si>
    <t>you were (state, location)</t>
  </si>
  <si>
    <t>baño</t>
  </si>
  <si>
    <t>bathroom</t>
  </si>
  <si>
    <t>castillo</t>
  </si>
  <si>
    <t>castle</t>
  </si>
  <si>
    <t>carretera</t>
  </si>
  <si>
    <t>road</t>
  </si>
  <si>
    <t>út</t>
  </si>
  <si>
    <t>patio</t>
  </si>
  <si>
    <t>courtyard</t>
  </si>
  <si>
    <t>piso</t>
  </si>
  <si>
    <t>flat</t>
  </si>
  <si>
    <t>región</t>
  </si>
  <si>
    <t>region</t>
  </si>
  <si>
    <t>sala</t>
  </si>
  <si>
    <t>living room</t>
  </si>
  <si>
    <t>colina</t>
  </si>
  <si>
    <t>hill</t>
  </si>
  <si>
    <t>asustado</t>
  </si>
  <si>
    <t>scared (m)</t>
  </si>
  <si>
    <t>adj (m)</t>
  </si>
  <si>
    <t>asustada</t>
  </si>
  <si>
    <t>scared (f)</t>
  </si>
  <si>
    <t>adj (f)</t>
  </si>
  <si>
    <t>orgulloso</t>
  </si>
  <si>
    <t>proud (m)</t>
  </si>
  <si>
    <t>orgullosa</t>
  </si>
  <si>
    <t>proud (f)</t>
  </si>
  <si>
    <t>satisfecho</t>
  </si>
  <si>
    <t>satisfied (m)</t>
  </si>
  <si>
    <t>satisfecha</t>
  </si>
  <si>
    <t>satisfied (f)</t>
  </si>
  <si>
    <t>vivo</t>
  </si>
  <si>
    <t>alive</t>
  </si>
  <si>
    <t>viva</t>
  </si>
  <si>
    <t>alrededor</t>
  </si>
  <si>
    <t>around</t>
  </si>
  <si>
    <t>adv.</t>
  </si>
  <si>
    <t>a pesar de</t>
  </si>
  <si>
    <t>in spite of</t>
  </si>
  <si>
    <t>mwu</t>
  </si>
  <si>
    <t>por eso</t>
  </si>
  <si>
    <t>that's why</t>
  </si>
  <si>
    <t>animar</t>
  </si>
  <si>
    <t>to cheer up, to encourage</t>
  </si>
  <si>
    <t>anunciar</t>
  </si>
  <si>
    <t>to announce, announcing</t>
  </si>
  <si>
    <t>cerrar</t>
  </si>
  <si>
    <t>to close, closing</t>
  </si>
  <si>
    <t>llover</t>
  </si>
  <si>
    <t>to rain, raining</t>
  </si>
  <si>
    <t>charlar</t>
  </si>
  <si>
    <t>to chat, chatting</t>
  </si>
  <si>
    <t>notar</t>
  </si>
  <si>
    <t>to notice, noticing</t>
  </si>
  <si>
    <t>regresar</t>
  </si>
  <si>
    <t>to return, returning</t>
  </si>
  <si>
    <t>llegada</t>
  </si>
  <si>
    <t>arrival</t>
  </si>
  <si>
    <t>atención</t>
  </si>
  <si>
    <t>attention</t>
  </si>
  <si>
    <t>prestar atención</t>
  </si>
  <si>
    <t>to pay attention</t>
  </si>
  <si>
    <t>prestar</t>
  </si>
  <si>
    <t>sabor</t>
  </si>
  <si>
    <t>taste</t>
  </si>
  <si>
    <t>boda</t>
  </si>
  <si>
    <t>wedding</t>
  </si>
  <si>
    <t>espectáculo</t>
  </si>
  <si>
    <t>show</t>
  </si>
  <si>
    <t>golpe</t>
  </si>
  <si>
    <t>hit, bang</t>
  </si>
  <si>
    <t>olor</t>
  </si>
  <si>
    <t>smell</t>
  </si>
  <si>
    <t>enseguida</t>
  </si>
  <si>
    <t>straight away</t>
  </si>
  <si>
    <t>mundial</t>
  </si>
  <si>
    <t>worldwide</t>
  </si>
  <si>
    <t>en este momento</t>
  </si>
  <si>
    <t>right now</t>
  </si>
  <si>
    <t>de repente</t>
  </si>
  <si>
    <t>suddenly</t>
  </si>
  <si>
    <t>repente</t>
  </si>
  <si>
    <t>contestar</t>
  </si>
  <si>
    <t>to answer, to reply</t>
  </si>
  <si>
    <t>entregar</t>
  </si>
  <si>
    <t>to deliver, delivering</t>
  </si>
  <si>
    <t>to deliver</t>
  </si>
  <si>
    <t>firmar</t>
  </si>
  <si>
    <t>to sign, signing</t>
  </si>
  <si>
    <t>to sign</t>
  </si>
  <si>
    <t>hace</t>
  </si>
  <si>
    <t>ago</t>
  </si>
  <si>
    <t xml:space="preserve">hace </t>
  </si>
  <si>
    <r>
      <t>carrera</t>
    </r>
    <r>
      <rPr>
        <sz val="11"/>
        <color theme="1"/>
        <rFont val="Calibri"/>
        <family val="2"/>
      </rPr>
      <t>¹</t>
    </r>
  </si>
  <si>
    <t>degree, course</t>
  </si>
  <si>
    <t>carrera</t>
  </si>
  <si>
    <t>empresa</t>
  </si>
  <si>
    <t>company</t>
  </si>
  <si>
    <t>jefe</t>
  </si>
  <si>
    <t>boss (m)</t>
  </si>
  <si>
    <t>jefa</t>
  </si>
  <si>
    <t>boss (f)</t>
  </si>
  <si>
    <t>negocio</t>
  </si>
  <si>
    <t>business</t>
  </si>
  <si>
    <t>oficina</t>
  </si>
  <si>
    <t>office</t>
  </si>
  <si>
    <t>proyecto</t>
  </si>
  <si>
    <t>proyect</t>
  </si>
  <si>
    <t>reunión</t>
  </si>
  <si>
    <t>meeting</t>
  </si>
  <si>
    <t>universidad</t>
  </si>
  <si>
    <t>university</t>
  </si>
  <si>
    <t>vez</t>
  </si>
  <si>
    <t>time, occasion (specific)</t>
  </si>
  <si>
    <t>útil</t>
  </si>
  <si>
    <t>useful</t>
  </si>
  <si>
    <t>por³</t>
  </si>
  <si>
    <t>around, because of, by</t>
  </si>
  <si>
    <t>por</t>
  </si>
  <si>
    <t>aparecer</t>
  </si>
  <si>
    <t>to appear, to turn up</t>
  </si>
  <si>
    <t>consistir</t>
  </si>
  <si>
    <t>to consist of, consistingvof</t>
  </si>
  <si>
    <t>to consist, consisting</t>
  </si>
  <si>
    <t>existir</t>
  </si>
  <si>
    <t>to exist, existing</t>
  </si>
  <si>
    <t>ocurrir</t>
  </si>
  <si>
    <t>to happen, happening</t>
  </si>
  <si>
    <t>recorrer</t>
  </si>
  <si>
    <t>to travel around, to cover (distance)</t>
  </si>
  <si>
    <t>reunir</t>
  </si>
  <si>
    <t>to bring together, to gather</t>
  </si>
  <si>
    <t>servir</t>
  </si>
  <si>
    <t>to serve, serving</t>
  </si>
  <si>
    <t>bebé</t>
  </si>
  <si>
    <t>baby</t>
  </si>
  <si>
    <t>familiar</t>
  </si>
  <si>
    <t>relative, family member</t>
  </si>
  <si>
    <t>fecha</t>
  </si>
  <si>
    <t>date</t>
  </si>
  <si>
    <t>rato</t>
  </si>
  <si>
    <t>time, while</t>
  </si>
  <si>
    <t>vecina</t>
  </si>
  <si>
    <t>neighbour (m)</t>
  </si>
  <si>
    <t>vecino</t>
  </si>
  <si>
    <t>neighbour (f)</t>
  </si>
  <si>
    <t>visita</t>
  </si>
  <si>
    <t>visit</t>
  </si>
  <si>
    <t>cercano</t>
  </si>
  <si>
    <t>close, nearby (m)</t>
  </si>
  <si>
    <t>cercana</t>
  </si>
  <si>
    <t>close, nearby (f)</t>
  </si>
  <si>
    <r>
      <t>mayor</t>
    </r>
    <r>
      <rPr>
        <vertAlign val="superscript"/>
        <sz val="11"/>
        <color theme="1"/>
        <rFont val="Century Gothic"/>
        <family val="1"/>
      </rPr>
      <t xml:space="preserve">1 </t>
    </r>
  </si>
  <si>
    <t>older</t>
  </si>
  <si>
    <t>mayor</t>
  </si>
  <si>
    <r>
      <t>menor</t>
    </r>
    <r>
      <rPr>
        <sz val="11"/>
        <color theme="1"/>
        <rFont val="Calibri"/>
        <family val="2"/>
      </rPr>
      <t>¹</t>
    </r>
  </si>
  <si>
    <t>younger</t>
  </si>
  <si>
    <t>menor</t>
  </si>
  <si>
    <t>a menudo</t>
  </si>
  <si>
    <t>often</t>
  </si>
  <si>
    <t>era</t>
  </si>
  <si>
    <t>I, s/he, it was (trait) | I, s/he, it used to be (trait)</t>
  </si>
  <si>
    <t>eras</t>
  </si>
  <si>
    <t>you were (trait) | you used to be (trait)</t>
  </si>
  <si>
    <t>dueño</t>
  </si>
  <si>
    <t>owner (m)</t>
  </si>
  <si>
    <t>dueña</t>
  </si>
  <si>
    <t>owner (f)</t>
  </si>
  <si>
    <t>artista</t>
  </si>
  <si>
    <t>artist</t>
  </si>
  <si>
    <t>escritor</t>
  </si>
  <si>
    <t>writer (m)</t>
  </si>
  <si>
    <t>writer</t>
  </si>
  <si>
    <t>escritora</t>
  </si>
  <si>
    <t>writer (f)</t>
  </si>
  <si>
    <t>conductor</t>
  </si>
  <si>
    <t>driver (m)</t>
  </si>
  <si>
    <t>conductora</t>
  </si>
  <si>
    <t>driver (f)</t>
  </si>
  <si>
    <t>enfermero</t>
  </si>
  <si>
    <t>nurse (m)</t>
  </si>
  <si>
    <t>enfermera</t>
  </si>
  <si>
    <t>nurse (f)</t>
  </si>
  <si>
    <t>dependiente</t>
  </si>
  <si>
    <t>shop assistant</t>
  </si>
  <si>
    <r>
      <t>metro</t>
    </r>
    <r>
      <rPr>
        <sz val="11"/>
        <color theme="1"/>
        <rFont val="Calibri"/>
        <family val="2"/>
      </rPr>
      <t>¹</t>
    </r>
  </si>
  <si>
    <t>metro, underground train</t>
  </si>
  <si>
    <t>metro</t>
  </si>
  <si>
    <t>transporte</t>
  </si>
  <si>
    <t>transport</t>
  </si>
  <si>
    <t>agradable</t>
  </si>
  <si>
    <t>pleasant</t>
  </si>
  <si>
    <t>cierto</t>
  </si>
  <si>
    <t>certain, true (m)</t>
  </si>
  <si>
    <t>certain (m)</t>
  </si>
  <si>
    <t>cierta</t>
  </si>
  <si>
    <t>certain, true (f)</t>
  </si>
  <si>
    <t>certain (f)</t>
  </si>
  <si>
    <t>moderno</t>
  </si>
  <si>
    <t>modern (m)</t>
  </si>
  <si>
    <t>moderna</t>
  </si>
  <si>
    <t>modern (f)</t>
  </si>
  <si>
    <t>normal</t>
  </si>
  <si>
    <t>optimista</t>
  </si>
  <si>
    <t>optimistic</t>
  </si>
  <si>
    <t>posible</t>
  </si>
  <si>
    <t>possible</t>
  </si>
  <si>
    <t>popular</t>
  </si>
  <si>
    <t>buen</t>
  </si>
  <si>
    <t>good (before singular masculine noun)</t>
  </si>
  <si>
    <t>bueno</t>
  </si>
  <si>
    <t>mal</t>
  </si>
  <si>
    <t>bad (before singular masculine noun)</t>
  </si>
  <si>
    <t>malo</t>
  </si>
  <si>
    <t>gran</t>
  </si>
  <si>
    <t>big, great (before singular noun)</t>
  </si>
  <si>
    <t>grande</t>
  </si>
  <si>
    <t>único²</t>
  </si>
  <si>
    <t>unique (after noun), only (before noun)</t>
  </si>
  <si>
    <t>había</t>
  </si>
  <si>
    <t>there was, there were</t>
  </si>
  <si>
    <t>haber</t>
  </si>
  <si>
    <t>tenía</t>
  </si>
  <si>
    <t>I, s/he had | I, s/he used to have</t>
  </si>
  <si>
    <t>continuar</t>
  </si>
  <si>
    <t>to continue, continuing</t>
  </si>
  <si>
    <t>convencer</t>
  </si>
  <si>
    <t>to convince, convincing</t>
  </si>
  <si>
    <t>desear</t>
  </si>
  <si>
    <t>to desire, to wish for</t>
  </si>
  <si>
    <t>imaginar</t>
  </si>
  <si>
    <t>to imagine, imagining</t>
  </si>
  <si>
    <t>prometer</t>
  </si>
  <si>
    <t>to promise, promising</t>
  </si>
  <si>
    <t>amor</t>
  </si>
  <si>
    <t>love</t>
  </si>
  <si>
    <t>arma</t>
  </si>
  <si>
    <t>weapon</t>
  </si>
  <si>
    <t>caballero</t>
  </si>
  <si>
    <t>knight, gentleman</t>
  </si>
  <si>
    <t>enemigo</t>
  </si>
  <si>
    <t>enemy</t>
  </si>
  <si>
    <t>nombre</t>
  </si>
  <si>
    <t>name</t>
  </si>
  <si>
    <t>increíble</t>
  </si>
  <si>
    <t>incredible</t>
  </si>
  <si>
    <t>estar a punto de</t>
  </si>
  <si>
    <t>to be about to</t>
  </si>
  <si>
    <t>sobre todo</t>
  </si>
  <si>
    <t>especially, above all</t>
  </si>
  <si>
    <t>aprobar</t>
  </si>
  <si>
    <t>to pass (exam), passing (exam)</t>
  </si>
  <si>
    <t>explicar</t>
  </si>
  <si>
    <t>to explain, explaining</t>
  </si>
  <si>
    <t>mover</t>
  </si>
  <si>
    <t>to move, moving</t>
  </si>
  <si>
    <t>reducir</t>
  </si>
  <si>
    <t>to reduce, reducing</t>
  </si>
  <si>
    <t>fecha límite</t>
  </si>
  <si>
    <t>deadline</t>
  </si>
  <si>
    <t>límite</t>
  </si>
  <si>
    <t>tener ganas de</t>
  </si>
  <si>
    <t>to feel like, to want to</t>
  </si>
  <si>
    <t>hoja</t>
  </si>
  <si>
    <t>sheet</t>
  </si>
  <si>
    <t>examen</t>
  </si>
  <si>
    <t>exam</t>
  </si>
  <si>
    <t>imagen</t>
  </si>
  <si>
    <t>image</t>
  </si>
  <si>
    <t>nota</t>
  </si>
  <si>
    <t>grade</t>
  </si>
  <si>
    <t>objetivo</t>
  </si>
  <si>
    <t>objective</t>
  </si>
  <si>
    <t>de acuerdo</t>
  </si>
  <si>
    <t>ok</t>
  </si>
  <si>
    <t>lo siento</t>
  </si>
  <si>
    <t>sorry</t>
  </si>
  <si>
    <t>conmigo</t>
  </si>
  <si>
    <t>with me</t>
  </si>
  <si>
    <t>pron</t>
  </si>
  <si>
    <t>faltar</t>
  </si>
  <si>
    <t>to be missing, being missing</t>
  </si>
  <si>
    <t>aire</t>
  </si>
  <si>
    <t>air</t>
  </si>
  <si>
    <t>cola</t>
  </si>
  <si>
    <t>queue</t>
  </si>
  <si>
    <t>hambre</t>
  </si>
  <si>
    <t>hunger</t>
  </si>
  <si>
    <t>restaurante</t>
  </si>
  <si>
    <t>restaurant</t>
  </si>
  <si>
    <t>México</t>
  </si>
  <si>
    <t>Mexico</t>
  </si>
  <si>
    <t>recuerdo</t>
  </si>
  <si>
    <t>souvenir</t>
  </si>
  <si>
    <t>sed</t>
  </si>
  <si>
    <t>thirst</t>
  </si>
  <si>
    <t>sitio</t>
  </si>
  <si>
    <t>place</t>
  </si>
  <si>
    <t>talla</t>
  </si>
  <si>
    <t>size</t>
  </si>
  <si>
    <t>ese</t>
  </si>
  <si>
    <t>that (m)</t>
  </si>
  <si>
    <t>esa</t>
  </si>
  <si>
    <t>that (f)</t>
  </si>
  <si>
    <t xml:space="preserve">ese </t>
  </si>
  <si>
    <t>esos</t>
  </si>
  <si>
    <t>those (m)</t>
  </si>
  <si>
    <t>esas</t>
  </si>
  <si>
    <t>those (f)</t>
  </si>
  <si>
    <t>gratis</t>
  </si>
  <si>
    <t>free</t>
  </si>
  <si>
    <t>maravilloso</t>
  </si>
  <si>
    <t>wonderful, marvelous (m)</t>
  </si>
  <si>
    <t>maravillosa</t>
  </si>
  <si>
    <t>wonderful, marvelous (f)</t>
  </si>
  <si>
    <t>roto</t>
  </si>
  <si>
    <t>broken (m)</t>
  </si>
  <si>
    <t>rota</t>
  </si>
  <si>
    <t>broken (f)</t>
  </si>
  <si>
    <t>por supuesto</t>
  </si>
  <si>
    <t>of course</t>
  </si>
  <si>
    <t>supuesto</t>
  </si>
  <si>
    <r>
      <t>enga</t>
    </r>
    <r>
      <rPr>
        <sz val="11"/>
        <rFont val="Calibri"/>
        <family val="2"/>
      </rPr>
      <t>ñ</t>
    </r>
    <r>
      <rPr>
        <sz val="11"/>
        <rFont val="Century Gothic"/>
        <family val="2"/>
      </rPr>
      <t>ar</t>
    </r>
  </si>
  <si>
    <t>to trick, to deceive</t>
  </si>
  <si>
    <t>admitir</t>
  </si>
  <si>
    <t>fumar</t>
  </si>
  <si>
    <t>to smoke, smoking</t>
  </si>
  <si>
    <t>cárcel</t>
  </si>
  <si>
    <t>prison</t>
  </si>
  <si>
    <t>cigarrillo</t>
  </si>
  <si>
    <t>cigarette</t>
  </si>
  <si>
    <t>delito</t>
  </si>
  <si>
    <t>crime</t>
  </si>
  <si>
    <t>documento</t>
  </si>
  <si>
    <t>document</t>
  </si>
  <si>
    <t>documen to</t>
  </si>
  <si>
    <t>rincón</t>
  </si>
  <si>
    <t>corner</t>
  </si>
  <si>
    <t>sangre</t>
  </si>
  <si>
    <t>blood</t>
  </si>
  <si>
    <r>
      <t>prueba</t>
    </r>
    <r>
      <rPr>
        <sz val="11"/>
        <color theme="1"/>
        <rFont val="Calibri"/>
        <family val="2"/>
      </rPr>
      <t>¹</t>
    </r>
  </si>
  <si>
    <t>proof</t>
  </si>
  <si>
    <t>prueba</t>
  </si>
  <si>
    <t>mentira</t>
  </si>
  <si>
    <t>lie</t>
  </si>
  <si>
    <t xml:space="preserve">mío </t>
  </si>
  <si>
    <t>mine (m)</t>
  </si>
  <si>
    <t>mía</t>
  </si>
  <si>
    <t>mine (f)</t>
  </si>
  <si>
    <t>mío</t>
  </si>
  <si>
    <t>tuyo</t>
  </si>
  <si>
    <t>yours (m)</t>
  </si>
  <si>
    <t>tuya</t>
  </si>
  <si>
    <t>yours (f)</t>
  </si>
  <si>
    <t>suyo</t>
  </si>
  <si>
    <t>his/hers (m)</t>
  </si>
  <si>
    <t>suya</t>
  </si>
  <si>
    <t>his/hers (f)</t>
  </si>
  <si>
    <t>estadounidense</t>
  </si>
  <si>
    <t>from the USA</t>
  </si>
  <si>
    <t>europeo</t>
  </si>
  <si>
    <t>European (m)</t>
  </si>
  <si>
    <t>europea</t>
  </si>
  <si>
    <t>European (f)</t>
  </si>
  <si>
    <t>analizar</t>
  </si>
  <si>
    <t>to analyse, analysing</t>
  </si>
  <si>
    <t>destacar</t>
  </si>
  <si>
    <t>to stand out, standing out</t>
  </si>
  <si>
    <t>diseñar</t>
  </si>
  <si>
    <t>to design, designing</t>
  </si>
  <si>
    <t>controlar</t>
  </si>
  <si>
    <t>to control, controlling</t>
  </si>
  <si>
    <t>funcionar</t>
  </si>
  <si>
    <t>to work, to function</t>
  </si>
  <si>
    <t>espacio</t>
  </si>
  <si>
    <t>space</t>
  </si>
  <si>
    <t>información</t>
  </si>
  <si>
    <t>information</t>
  </si>
  <si>
    <t>ingeniero</t>
  </si>
  <si>
    <t>engineer (m)</t>
  </si>
  <si>
    <t>ingeniera</t>
  </si>
  <si>
    <t>engineer (f)</t>
  </si>
  <si>
    <t>desarollo</t>
  </si>
  <si>
    <t>development</t>
  </si>
  <si>
    <t>luna</t>
  </si>
  <si>
    <t>moon</t>
  </si>
  <si>
    <t>misión</t>
  </si>
  <si>
    <t>mission</t>
  </si>
  <si>
    <t>piedra</t>
  </si>
  <si>
    <t>stone, rock</t>
  </si>
  <si>
    <t>tecnología</t>
  </si>
  <si>
    <t>technology</t>
  </si>
  <si>
    <t>vuelo</t>
  </si>
  <si>
    <t>flight</t>
  </si>
  <si>
    <t>responsable</t>
  </si>
  <si>
    <t>responsible</t>
  </si>
  <si>
    <t>Total &gt;2000</t>
  </si>
  <si>
    <t xml:space="preserve">Week 
</t>
  </si>
  <si>
    <t>Original LDP lesson PPT</t>
  </si>
  <si>
    <t>LDP 2.0 lesson PPT</t>
  </si>
  <si>
    <t>Vocabulary learning homework QUESTION SHEETS</t>
  </si>
  <si>
    <t>Audio file</t>
  </si>
  <si>
    <t>Vocabulary learning homework ANSWER SHEETS</t>
  </si>
  <si>
    <t>Quizlet sets</t>
  </si>
  <si>
    <t>Y9 Term 1.1 Week 1</t>
  </si>
  <si>
    <t>https://www.rachelhawkes.com/LDPresources/Yr9Spanish/Spanish_Y9_Term1i_Wk1_(v2).pptx</t>
  </si>
  <si>
    <t>Term 1.1 Week 1</t>
  </si>
  <si>
    <t>Y9 Term 1.1 Week 2</t>
  </si>
  <si>
    <t>https://www.rachelhawkes.com/LDPresources/Yr9Spanish/Spanish_Y9_Term1i_Wk2_(v2).pptx</t>
  </si>
  <si>
    <t>https://www.rachelhawkes.com/LDPresources/Yr9Spanish/Spanish_Y9_Term1i_Wk2_audio_HW_sheet.docx</t>
  </si>
  <si>
    <t xml:space="preserve">https://rachelhawkes.com/LDPresources/Yr9Spanish/Spanish_Y9_Term1i_Wk2_audio_HW_sheet_answers.docx  </t>
  </si>
  <si>
    <t>Term 1.1 Week 2</t>
  </si>
  <si>
    <t>Y9 Term 1.1 Week 3</t>
  </si>
  <si>
    <t>https://www.rachelhawkes.com/LDPresources/Yr9Spanish/Spanish_Y9_Term1i_Wk3_(v2).pptx</t>
  </si>
  <si>
    <t>https://www.rachelhawkes.com/LDPresources/Yr9Spanish/Spanish_Y9_Term1i_Wk3_audio_HW_sheet.docx</t>
  </si>
  <si>
    <t xml:space="preserve">https://rachelhawkes.com/LDPresources/Yr9Spanish/Spanish_Y9_Term1i_Wk3_audio_HW_sheet_answers.docx  </t>
  </si>
  <si>
    <t>Term 1.1 Week 3</t>
  </si>
  <si>
    <t>Y9 Term 1.1 Week 4</t>
  </si>
  <si>
    <t>https://www.rachelhawkes.com/LDPresources/Yr9Spanish/Spanish_Y9_Term1i_Wk4_(v2).pptx</t>
  </si>
  <si>
    <t>https://www.rachelhawkes.com/LDPresources/Yr9Spanish/Spanish_Y9_Term1i_Wk4_audio_HW_sheet.docx</t>
  </si>
  <si>
    <t>https://www.rachelhawkes.com/LDPresources/Yr9Spanish/Spanish_Y9_Term1i_Wk4_audio.html</t>
  </si>
  <si>
    <t xml:space="preserve">https://rachelhawkes.com/LDPresources/Yr9Spanish/Spanish_Y9_Term1i_Wk4_audio_HW_sheet_answers.docx  </t>
  </si>
  <si>
    <t>Term 1.1 Week 4</t>
  </si>
  <si>
    <t>Y9 Term 1.1 Week 5</t>
  </si>
  <si>
    <t>https://www.rachelhawkes.com/LDPresources/Yr9Spanish/Spanish_Y9_Term1i_Wk5_(v2).pptx</t>
  </si>
  <si>
    <t>https://www.rachelhawkes.com/LDPresources/Yr9Spanish/Spanish_Y9_Term1i_Wk5_audio_HW_sheet.docx</t>
  </si>
  <si>
    <t>https://www.rachelhawkes.com/LDPresources/Yr9Spanish/Spanish_Y9_Term1i_Wk5_audio.html</t>
  </si>
  <si>
    <t xml:space="preserve">https://rachelhawkes.com/LDPresources/Yr9Spanish/Spanish_Y9_Term1i_Wk5_audio_HW_sheet_answers.docx  </t>
  </si>
  <si>
    <t>Term 1.1 Week 5</t>
  </si>
  <si>
    <t>Y9 Term 1.1 Week 6</t>
  </si>
  <si>
    <t>https://www.rachelhawkes.com/LDPresources/Yr9Spanish/Spanish_Y9_Term1i_Wk6_(v2).pptx</t>
  </si>
  <si>
    <t>Term 1.1 Week 6</t>
  </si>
  <si>
    <t>Y9 Term 1.1 Week 7</t>
  </si>
  <si>
    <t>https://www.rachelhawkes.com/LDPresources/Yr9Spanish/Spanish_Y9_Term1i_Wk7_(v2).pptx</t>
  </si>
  <si>
    <t>https://www.rachelhawkes.com/LDPresources/Yr9Spanish/Spanish_Y9_Term1i_Wk7_audio_HW_sheet.docx</t>
  </si>
  <si>
    <t>https://www.rachelhawkes.com/LDPresources/Yr9Spanish/Spanish_Y9_Term1i_Wk7_audio.html</t>
  </si>
  <si>
    <t xml:space="preserve">https://rachelhawkes.com/LDPresources/Yr9Spanish/Spanish_Y9_Term1i_Wk7_audio_HW_sheet_answers.docx  </t>
  </si>
  <si>
    <t>Term 1.1 Week 7</t>
  </si>
  <si>
    <t xml:space="preserve">Y9 Term 1.2 Week 1 </t>
  </si>
  <si>
    <t>https://www.rachelhawkes.com/LDPresources/Yr9Spanish/Spanish_Y9_Term1ii_Wk1_(v2).pptx</t>
  </si>
  <si>
    <t>https://www.rachelhawkes.com/LDPresources/Yr9Spanish/Spanish_Y9_Term1ii_Wk1_audio_HW_sheet.docx</t>
  </si>
  <si>
    <t>https://www.rachelhawkes.com/LDPresources/Yr9Spanish/Spanish_Y9_Term1ii_Wk1_audio.html</t>
  </si>
  <si>
    <t xml:space="preserve">https://rachelhawkes.com/LDPresources/Yr9Spanish/Spanish_Y9_Term1ii_Wk1_audio_HW_sheet_answers.docx  </t>
  </si>
  <si>
    <t>Term 1.2 Week 1</t>
  </si>
  <si>
    <t>Y9 Term 1.2 Week 2</t>
  </si>
  <si>
    <t>https://www.rachelhawkes.com/LDPresources/Yr9Spanish/Spanish_Y9_Term1ii_Wk2_audio.html</t>
  </si>
  <si>
    <t>Term 1.2 Week 2</t>
  </si>
  <si>
    <t>Y9 Term 1.2 Week 3</t>
  </si>
  <si>
    <t>Term 1.2 Week 3</t>
  </si>
  <si>
    <t>Y9 Term 1.2 Week 4</t>
  </si>
  <si>
    <t>Term 1.2 Week 4</t>
  </si>
  <si>
    <t>ASSESSMENTS</t>
  </si>
  <si>
    <t>Term 1.2 Week 5 Mashup A</t>
  </si>
  <si>
    <t>Mashup B</t>
  </si>
  <si>
    <t>Mashup C</t>
  </si>
  <si>
    <t>Mashup D</t>
  </si>
  <si>
    <t>Y9 Term 1.2 Week 6</t>
  </si>
  <si>
    <t>Term 1.2 Week 6</t>
  </si>
  <si>
    <t>Y9 Term 1.2 Week 7</t>
  </si>
  <si>
    <t>Term 1.2 Week 7</t>
  </si>
  <si>
    <t>https://www.rachelhawkes.com/LDPresources/Yr9Spanish/Spanish_Y9_Term1ii_Wk7_audio.html</t>
  </si>
  <si>
    <t>Y9 Term 2.1 Week 1</t>
  </si>
  <si>
    <t>Term 2.1 Week 1</t>
  </si>
  <si>
    <t>Y9 Term 2.1 Week 2</t>
  </si>
  <si>
    <t>Term 2.1 Week 2</t>
  </si>
  <si>
    <t>https://www.rachelhawkes.com/LDPresources/Yr9Spanish/Spanish_Y9_Term2i_Wk2_audio.html</t>
  </si>
  <si>
    <t>Y9 Term 2.1 Week 3</t>
  </si>
  <si>
    <t>Term 2.1 Week 3</t>
  </si>
  <si>
    <t>https://www.rachelhawkes.com/LDPresources/Yr9Spanish/Spanish_Y9_Term2i_Wk3_audio.html</t>
  </si>
  <si>
    <t>Y9 Term 2.1 Week 4</t>
  </si>
  <si>
    <t>Term 2.1 Week 4</t>
  </si>
  <si>
    <t>https://www.rachelhawkes.com/LDPresources/Yr9Spanish/Spanish_Y9_Term2i_Wk4_audio.html</t>
  </si>
  <si>
    <t>Y9 Term 2.1 Week 5</t>
  </si>
  <si>
    <t>Term 2.1 Week 5</t>
  </si>
  <si>
    <t>https://www.rachelhawkes.com/LDPresources/Yr9Spanish/Spanish_Y9_Term2i_Wk5_audio.html</t>
  </si>
  <si>
    <t>Y9 Term 2.1 Week 6</t>
  </si>
  <si>
    <t>Term 2.1 Week 6</t>
  </si>
  <si>
    <t>Y9 Term 2.2 Week 1</t>
  </si>
  <si>
    <t>Term 2.2 Week 1</t>
  </si>
  <si>
    <t>https://www.rachelhawkes.com/LDPresources/Yr9Spanish/Spanish_Y9_Term2ii_Wk1_audio.html</t>
  </si>
  <si>
    <t>Y9 Term 2.2 Week 2</t>
  </si>
  <si>
    <t>Term 2.2 Week 2</t>
  </si>
  <si>
    <t>https://www.rachelhawkes.com/LDPresources/Yr9Spanish/Spanish_Y9_Term2ii_Wk2_audio.html</t>
  </si>
  <si>
    <t>Y9 Term 2.2 Week 3</t>
  </si>
  <si>
    <t>Term 2.2 Week 3</t>
  </si>
  <si>
    <t>https://www.rachelhawkes.com/LDPresources/Yr9Spanish/Spanish_Y9_Term2ii_Wk3_audio.html</t>
  </si>
  <si>
    <t>Y9 Term 2.2 Week 4</t>
  </si>
  <si>
    <t>Term 2.2 Week 4</t>
  </si>
  <si>
    <t>Term 2.2 Week 5 
Mashup A</t>
  </si>
  <si>
    <t>Y9 Term 3.1 Week 1</t>
  </si>
  <si>
    <t>Term 3.1 Week 1</t>
  </si>
  <si>
    <t>https://www.rachelhawkes.com/LDPresources/Yr9Spanish/Spanish_Y9_Term3i_Wk1_audio.html</t>
  </si>
  <si>
    <t>Y9 Term 3.1 Week 2</t>
  </si>
  <si>
    <t>Term 3.1 Week 2</t>
  </si>
  <si>
    <t>https://www.rachelhawkes.com/LDPresources/Yr9Spanish/Spanish_Y9_Term3i_Wk2_audio.html</t>
  </si>
  <si>
    <t>Y9 Term 3.1 Week 3</t>
  </si>
  <si>
    <t>Term 3.1 Week 3</t>
  </si>
  <si>
    <t>https://www.rachelhawkes.com/LDPresources/Yr9Spanish/Spanish_Y9_Term3i_Wk3_audio.html</t>
  </si>
  <si>
    <t>Y9 Term 3.1 Week 4</t>
  </si>
  <si>
    <t>Term 3.1 Week 4</t>
  </si>
  <si>
    <t>https://www.rachelhawkes.com/LDPresources/Yr9Spanish/Spanish_Y9_Term3i_Wk4_audio.html</t>
  </si>
  <si>
    <t>Y9 Term 3.1 Week 5</t>
  </si>
  <si>
    <t>Term 3.1 Week 5</t>
  </si>
  <si>
    <t>Y9 Term 3.1 Week 6</t>
  </si>
  <si>
    <t>Term 3.1 Week 6</t>
  </si>
  <si>
    <t>https://www.rachelhawkes.com/LDPresources/Yr9Spanish/Spanish_Y9_Term3i_Wk6_audio.html</t>
  </si>
  <si>
    <t>Y9 Term 3.2 Week 1</t>
  </si>
  <si>
    <t>Term 3.2 Week 1</t>
  </si>
  <si>
    <t>Y9 Term 3.2 Week 2</t>
  </si>
  <si>
    <t>Term 3.2 Week 2</t>
  </si>
  <si>
    <t>Y9 Term 3.2 Week 3</t>
  </si>
  <si>
    <t>Term 3.2 Week 3</t>
  </si>
  <si>
    <t>https://www.rachelhawkes.com/LDPresources/Yr9Spanish/Spanish_Y9_Term3ii_Wk3_audio.html</t>
  </si>
  <si>
    <t>Y9 Term 3.2 Week 4</t>
  </si>
  <si>
    <t>Term 3.2 Week 4</t>
  </si>
  <si>
    <t>https://www.rachelhawkes.com/LDPresources/Yr9Spanish/Spanish_Y9_Term3ii_Wk4_audio.html</t>
  </si>
  <si>
    <t>Y9 Term 3.2 Week 5</t>
  </si>
  <si>
    <t>Term 3.2 Week 5</t>
  </si>
  <si>
    <t>Y9 Term 3.2 Week 6</t>
  </si>
  <si>
    <t>Term 3.2 Week 6</t>
  </si>
  <si>
    <t>https://www.rachelhawkes.com/LDPresources/Yr9Spanish/Spanish_Y9_Term3ii_Wk6_audio.html</t>
  </si>
  <si>
    <t>Y9 Term 3.2 Week 7</t>
  </si>
  <si>
    <t>Term 3.2 Week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</si>
</sst>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entury Gothic"/>
      <family val="2"/>
    </font>
    <font>
      <sz val="14"/>
      <color theme="1"/>
      <name val="Century Gothic"/>
      <family val="2"/>
    </font>
    <font>
      <sz val="12"/>
      <color theme="1"/>
      <name val="Century Gothic"/>
      <family val="2"/>
    </font>
    <font>
      <i/>
      <sz val="14"/>
      <color theme="1"/>
      <name val="Century Gothic"/>
      <family val="2"/>
    </font>
    <font>
      <sz val="14"/>
      <color theme="5" tint="0.79998168889431442"/>
      <name val="Century Gothic"/>
      <family val="2"/>
    </font>
    <font>
      <sz val="12"/>
      <color theme="5" tint="0.79998168889431442"/>
      <name val="Century Gothic"/>
      <family val="2"/>
    </font>
    <font>
      <sz val="14"/>
      <color theme="0" tint="-0.249977111117893"/>
      <name val="Century Gothic"/>
      <family val="2"/>
    </font>
    <font>
      <sz val="14"/>
      <color theme="1"/>
      <name val="Calibri"/>
      <family val="2"/>
      <scheme val="minor"/>
    </font>
    <font>
      <sz val="14"/>
      <color rgb="FF000000"/>
      <name val="Century Gothic"/>
      <family val="2"/>
    </font>
    <font>
      <sz val="14"/>
      <name val="Century Gothic"/>
      <family val="2"/>
    </font>
    <font>
      <b/>
      <sz val="14"/>
      <name val="Century Gothic"/>
      <family val="2"/>
    </font>
    <font>
      <b/>
      <i/>
      <sz val="14"/>
      <color theme="1"/>
      <name val="Century Gothic"/>
      <family val="2"/>
    </font>
    <font>
      <b/>
      <sz val="18"/>
      <color theme="1"/>
      <name val="Century Gothic"/>
      <family val="2"/>
    </font>
    <font>
      <b/>
      <sz val="10"/>
      <color theme="1"/>
      <name val="Century Gothic"/>
      <family val="2"/>
    </font>
    <font>
      <b/>
      <sz val="16"/>
      <color theme="1"/>
      <name val="Century Gothic"/>
      <family val="2"/>
    </font>
    <font>
      <b/>
      <sz val="18"/>
      <color rgb="FF000000"/>
      <name val="Century Gothic"/>
      <family val="2"/>
    </font>
    <font>
      <b/>
      <sz val="14"/>
      <color rgb="FF000000"/>
      <name val="Century Gothic"/>
      <family val="2"/>
    </font>
    <font>
      <b/>
      <sz val="18"/>
      <color rgb="FFFF0066"/>
      <name val="Century Gothic"/>
      <family val="2"/>
    </font>
    <font>
      <b/>
      <sz val="18"/>
      <name val="Century Gothic"/>
      <family val="2"/>
    </font>
    <font>
      <b/>
      <sz val="18"/>
      <color rgb="FFFF0000"/>
      <name val="Century Gothic"/>
      <family val="2"/>
    </font>
    <font>
      <sz val="10"/>
      <color theme="1"/>
      <name val="Century Gothic"/>
      <family val="2"/>
    </font>
    <font>
      <sz val="10"/>
      <name val="Century Gothic"/>
      <family val="2"/>
    </font>
    <font>
      <b/>
      <sz val="10"/>
      <color rgb="FF7030A0"/>
      <name val="Century Gothic"/>
      <family val="2"/>
    </font>
    <font>
      <sz val="11"/>
      <color theme="1"/>
      <name val="Century Gothic"/>
      <family val="2"/>
    </font>
    <font>
      <b/>
      <sz val="11"/>
      <color theme="1"/>
      <name val="Century Gothic"/>
      <family val="2"/>
    </font>
    <font>
      <sz val="16"/>
      <color theme="1"/>
      <name val="Century Gothic"/>
      <family val="2"/>
    </font>
    <font>
      <sz val="14"/>
      <color rgb="FF000000"/>
      <name val="Century Gothic"/>
      <family val="1"/>
    </font>
    <font>
      <b/>
      <sz val="14"/>
      <color rgb="FFFF0066"/>
      <name val="Century Gothic"/>
      <family val="2"/>
    </font>
    <font>
      <b/>
      <sz val="14"/>
      <color rgb="FFFF0000"/>
      <name val="Century Gothic"/>
      <family val="2"/>
    </font>
    <font>
      <sz val="14"/>
      <color theme="1"/>
      <name val="Century Gothic"/>
      <family val="1"/>
    </font>
    <font>
      <vertAlign val="superscript"/>
      <sz val="14"/>
      <color rgb="FF000000"/>
      <name val="Century Gothic"/>
      <family val="2"/>
    </font>
    <font>
      <sz val="14"/>
      <color rgb="FF000000"/>
      <name val="Calibri"/>
      <family val="2"/>
    </font>
    <font>
      <sz val="14"/>
      <color rgb="FF222222"/>
      <name val="Century Gothic"/>
      <family val="2"/>
    </font>
    <font>
      <b/>
      <sz val="14"/>
      <color rgb="FF222222"/>
      <name val="Century Gothic"/>
      <family val="2"/>
    </font>
    <font>
      <sz val="14"/>
      <color rgb="FF222222"/>
      <name val="Century Gothic"/>
      <family val="1"/>
    </font>
    <font>
      <b/>
      <sz val="11"/>
      <name val="Century Gothic"/>
      <family val="2"/>
    </font>
    <font>
      <sz val="14"/>
      <name val="Century Gothic"/>
      <family val="1"/>
    </font>
    <font>
      <b/>
      <sz val="14"/>
      <color theme="5"/>
      <name val="Century Gothic"/>
      <family val="2"/>
    </font>
    <font>
      <sz val="14"/>
      <name val="Calibri"/>
      <family val="2"/>
    </font>
    <font>
      <vertAlign val="superscript"/>
      <sz val="14"/>
      <color theme="1"/>
      <name val="Century Gothic"/>
      <family val="1"/>
    </font>
    <font>
      <sz val="14"/>
      <color theme="1"/>
      <name val="Calibri"/>
      <family val="2"/>
    </font>
    <font>
      <b/>
      <sz val="14"/>
      <color theme="1"/>
      <name val="Century Gothic"/>
      <family val="1"/>
    </font>
    <font>
      <sz val="14"/>
      <color rgb="FFFF0000"/>
      <name val="Century Gothic"/>
      <family val="2"/>
    </font>
    <font>
      <b/>
      <sz val="14"/>
      <name val="Century Gothic"/>
      <family val="1"/>
    </font>
    <font>
      <sz val="11"/>
      <color rgb="FF000000"/>
      <name val="Century Gothic"/>
      <family val="1"/>
    </font>
    <font>
      <b/>
      <sz val="10"/>
      <color rgb="FF000000"/>
      <name val="Tahoma"/>
      <family val="2"/>
    </font>
    <font>
      <sz val="10"/>
      <color rgb="FF000000"/>
      <name val="Tahoma"/>
      <family val="2"/>
    </font>
    <font>
      <b/>
      <sz val="12"/>
      <color theme="1"/>
      <name val="Century Gothic"/>
      <family val="2"/>
    </font>
    <font>
      <b/>
      <sz val="10"/>
      <name val="Century Gothic"/>
      <family val="2"/>
    </font>
    <font>
      <sz val="11"/>
      <color theme="1"/>
      <name val="Calibri"/>
      <family val="2"/>
    </font>
    <font>
      <sz val="11"/>
      <name val="Century Gothic"/>
      <family val="2"/>
    </font>
    <font>
      <sz val="11"/>
      <color rgb="FFFF0000"/>
      <name val="Century Gothic"/>
      <family val="2"/>
    </font>
    <font>
      <b/>
      <sz val="11.5"/>
      <color rgb="FF212121"/>
      <name val="Segoe UI"/>
      <family val="2"/>
    </font>
    <font>
      <vertAlign val="superscript"/>
      <sz val="11"/>
      <color theme="1"/>
      <name val="Century Gothic"/>
      <family val="1"/>
    </font>
    <font>
      <sz val="11"/>
      <name val="Calibri"/>
      <family val="2"/>
    </font>
    <font>
      <sz val="11"/>
      <color rgb="FF002060"/>
      <name val="Century Gothic"/>
      <family val="2"/>
    </font>
    <font>
      <b/>
      <sz val="9"/>
      <color indexed="81"/>
      <name val="Tahoma"/>
      <family val="2"/>
    </font>
    <font>
      <sz val="9"/>
      <color indexed="81"/>
      <name val="Tahoma"/>
      <family val="2"/>
    </font>
    <font>
      <u/>
      <sz val="11"/>
      <color theme="10"/>
      <name val="Calibri"/>
      <family val="2"/>
      <scheme val="minor"/>
    </font>
    <font>
      <b/>
      <sz val="10"/>
      <color rgb="FF002060"/>
      <name val="Century Gothic"/>
      <family val="1"/>
    </font>
    <font>
      <sz val="10"/>
      <color rgb="FF002060"/>
      <name val="Century Gothic"/>
      <family val="1"/>
    </font>
    <font>
      <u/>
      <sz val="11"/>
      <color theme="10"/>
      <name val="Century Gothic"/>
      <family val="2"/>
    </font>
  </fonts>
  <fills count="17">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5" tint="0.59999389629810485"/>
        <bgColor rgb="FFFFFFFF"/>
      </patternFill>
    </fill>
    <fill>
      <patternFill patternType="solid">
        <fgColor theme="5" tint="0.79998168889431442"/>
        <bgColor rgb="FFFFFFFF"/>
      </patternFill>
    </fill>
    <fill>
      <patternFill patternType="solid">
        <fgColor rgb="FFFF7619"/>
        <bgColor indexed="64"/>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E2EFDA"/>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rgb="FF000000"/>
      </bottom>
      <diagonal/>
    </border>
  </borders>
  <cellStyleXfs count="3">
    <xf numFmtId="0" fontId="0" fillId="0" borderId="0"/>
    <xf numFmtId="9" fontId="1" fillId="0" borderId="0" applyFont="0" applyFill="0" applyBorder="0" applyAlignment="0" applyProtection="0"/>
    <xf numFmtId="0" fontId="61" fillId="0" borderId="0" applyNumberFormat="0" applyFill="0" applyBorder="0" applyAlignment="0" applyProtection="0"/>
  </cellStyleXfs>
  <cellXfs count="178">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left"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xf>
    <xf numFmtId="0" fontId="7" fillId="2" borderId="1" xfId="0" applyFont="1" applyFill="1" applyBorder="1" applyAlignment="1">
      <alignment horizontal="left" vertical="center" wrapText="1"/>
    </xf>
    <xf numFmtId="0" fontId="8" fillId="2" borderId="1" xfId="0" applyFont="1" applyFill="1" applyBorder="1" applyAlignment="1">
      <alignment horizontal="center"/>
    </xf>
    <xf numFmtId="0" fontId="7" fillId="2" borderId="1" xfId="0" applyFont="1" applyFill="1" applyBorder="1"/>
    <xf numFmtId="0" fontId="4" fillId="0" borderId="1" xfId="0" applyFont="1" applyBorder="1"/>
    <xf numFmtId="0" fontId="3" fillId="0" borderId="1" xfId="0" applyFont="1" applyBorder="1" applyAlignment="1">
      <alignment horizontal="left" vertical="center" wrapText="1"/>
    </xf>
    <xf numFmtId="0" fontId="5" fillId="0" borderId="1" xfId="0" applyFont="1" applyBorder="1" applyAlignment="1">
      <alignment horizontal="center"/>
    </xf>
    <xf numFmtId="0" fontId="9"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center"/>
    </xf>
    <xf numFmtId="0" fontId="10" fillId="2" borderId="1" xfId="0" applyFont="1" applyFill="1" applyBorder="1"/>
    <xf numFmtId="0" fontId="11"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wrapText="1"/>
    </xf>
    <xf numFmtId="0" fontId="5" fillId="2" borderId="1" xfId="0" applyFont="1" applyFill="1" applyBorder="1" applyAlignment="1">
      <alignment horizontal="center" vertical="center"/>
    </xf>
    <xf numFmtId="0" fontId="12" fillId="0" borderId="0" xfId="0" applyFont="1" applyAlignment="1">
      <alignment vertical="center" wrapText="1"/>
    </xf>
    <xf numFmtId="0" fontId="0" fillId="2" borderId="1" xfId="0" applyFill="1" applyBorder="1"/>
    <xf numFmtId="0" fontId="3" fillId="0" borderId="1" xfId="0" applyFont="1" applyBorder="1" applyAlignment="1">
      <alignment vertical="center"/>
    </xf>
    <xf numFmtId="0" fontId="10" fillId="0" borderId="1" xfId="0" applyFont="1" applyBorder="1"/>
    <xf numFmtId="2" fontId="12" fillId="0" borderId="1" xfId="0" applyNumberFormat="1" applyFont="1" applyBorder="1" applyAlignment="1">
      <alignment horizontal="left" vertical="center" wrapText="1"/>
    </xf>
    <xf numFmtId="0" fontId="12" fillId="0" borderId="1" xfId="0" applyFont="1" applyBorder="1" applyAlignment="1">
      <alignment horizontal="left" vertical="center" wrapText="1"/>
    </xf>
    <xf numFmtId="0" fontId="4" fillId="0" borderId="0" xfId="0" applyFont="1"/>
    <xf numFmtId="0" fontId="3" fillId="0" borderId="0" xfId="0" applyFont="1"/>
    <xf numFmtId="0" fontId="6" fillId="0" borderId="0" xfId="0" applyFont="1"/>
    <xf numFmtId="0" fontId="6" fillId="0" borderId="0" xfId="0" quotePrefix="1" applyFont="1"/>
    <xf numFmtId="0" fontId="14" fillId="0" borderId="0" xfId="0" applyFont="1"/>
    <xf numFmtId="0" fontId="4" fillId="0" borderId="0" xfId="0" applyFont="1" applyAlignment="1">
      <alignment wrapText="1"/>
    </xf>
    <xf numFmtId="0" fontId="15" fillId="0" borderId="1" xfId="0" applyFont="1" applyBorder="1" applyAlignment="1">
      <alignment horizontal="center" vertical="center" textRotation="180" wrapText="1"/>
    </xf>
    <xf numFmtId="0" fontId="17" fillId="0" borderId="1" xfId="0" applyFont="1" applyBorder="1" applyAlignment="1">
      <alignment horizontal="center" vertical="center" textRotation="180" wrapText="1"/>
    </xf>
    <xf numFmtId="0" fontId="18" fillId="3"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6" fillId="0" borderId="1" xfId="0" applyFont="1" applyBorder="1" applyAlignment="1">
      <alignment horizontal="center" vertical="center" wrapText="1"/>
    </xf>
    <xf numFmtId="0" fontId="0" fillId="0" borderId="1" xfId="0" applyBorder="1" applyAlignment="1">
      <alignment wrapText="1"/>
    </xf>
    <xf numFmtId="0" fontId="3" fillId="0" borderId="1" xfId="0" applyFont="1" applyBorder="1" applyAlignment="1">
      <alignment vertical="center" wrapText="1"/>
    </xf>
    <xf numFmtId="0" fontId="28" fillId="0" borderId="1" xfId="0" applyFont="1" applyBorder="1" applyAlignment="1">
      <alignment horizontal="center" vertical="center" wrapText="1"/>
    </xf>
    <xf numFmtId="0" fontId="11" fillId="3" borderId="1" xfId="0" quotePrefix="1" applyFont="1" applyFill="1" applyBorder="1" applyAlignment="1">
      <alignment horizontal="center" vertical="center" wrapText="1" readingOrder="1"/>
    </xf>
    <xf numFmtId="0" fontId="29" fillId="2" borderId="1" xfId="0" quotePrefix="1" applyFont="1" applyFill="1" applyBorder="1" applyAlignment="1">
      <alignment horizontal="center" vertical="center" wrapText="1" readingOrder="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4" fillId="3" borderId="1" xfId="0" quotePrefix="1" applyFont="1" applyFill="1" applyBorder="1" applyAlignment="1">
      <alignment horizontal="center" vertical="center" wrapText="1"/>
    </xf>
    <xf numFmtId="0" fontId="32" fillId="2" borderId="1" xfId="0" quotePrefix="1" applyFont="1" applyFill="1" applyBorder="1" applyAlignment="1">
      <alignment horizontal="center" vertical="center" wrapText="1"/>
    </xf>
    <xf numFmtId="0" fontId="3" fillId="0" borderId="4" xfId="0" applyFont="1" applyBorder="1" applyAlignment="1">
      <alignment horizontal="center" vertical="center" wrapText="1"/>
    </xf>
    <xf numFmtId="0" fontId="4" fillId="3" borderId="1"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3" xfId="0" applyFont="1" applyBorder="1" applyAlignment="1">
      <alignment horizontal="center" vertical="center" wrapText="1"/>
    </xf>
    <xf numFmtId="0" fontId="3"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35" fillId="3" borderId="1" xfId="0" applyFont="1" applyFill="1" applyBorder="1" applyAlignment="1">
      <alignment horizontal="center" vertical="center" wrapText="1"/>
    </xf>
    <xf numFmtId="0" fontId="37" fillId="2" borderId="0" xfId="0" applyFont="1" applyFill="1" applyAlignment="1">
      <alignment vertical="center" wrapText="1"/>
    </xf>
    <xf numFmtId="0" fontId="11" fillId="4" borderId="1"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38" fillId="6" borderId="1" xfId="0" applyFont="1" applyFill="1" applyBorder="1" applyAlignment="1">
      <alignment horizontal="left" vertical="center" wrapText="1"/>
    </xf>
    <xf numFmtId="0" fontId="23" fillId="6" borderId="1" xfId="0" applyFont="1" applyFill="1" applyBorder="1" applyAlignment="1">
      <alignment wrapText="1"/>
    </xf>
    <xf numFmtId="0" fontId="38" fillId="6" borderId="1" xfId="0" applyFont="1" applyFill="1" applyBorder="1" applyAlignment="1">
      <alignment horizontal="center" vertical="center" wrapText="1"/>
    </xf>
    <xf numFmtId="0" fontId="24" fillId="6" borderId="1" xfId="0" applyFont="1" applyFill="1" applyBorder="1" applyAlignment="1">
      <alignment wrapText="1"/>
    </xf>
    <xf numFmtId="0" fontId="12" fillId="6" borderId="1" xfId="0" applyFont="1" applyFill="1" applyBorder="1" applyAlignment="1">
      <alignment wrapText="1"/>
    </xf>
    <xf numFmtId="0" fontId="3" fillId="6" borderId="1" xfId="0" applyFont="1" applyFill="1" applyBorder="1" applyAlignment="1">
      <alignment wrapText="1"/>
    </xf>
    <xf numFmtId="0" fontId="4" fillId="6" borderId="1" xfId="0" applyFont="1" applyFill="1" applyBorder="1" applyAlignment="1">
      <alignment wrapText="1"/>
    </xf>
    <xf numFmtId="0" fontId="23" fillId="0" borderId="1" xfId="0" applyFont="1" applyBorder="1" applyAlignment="1">
      <alignment wrapText="1"/>
    </xf>
    <xf numFmtId="0" fontId="32"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9" fillId="3"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4" fillId="3" borderId="0" xfId="0" applyFont="1" applyFill="1" applyAlignment="1">
      <alignment horizontal="center" vertical="center" wrapText="1"/>
    </xf>
    <xf numFmtId="0" fontId="32" fillId="2" borderId="0" xfId="0" applyFont="1" applyFill="1" applyAlignment="1">
      <alignment horizontal="center" vertical="center" wrapText="1"/>
    </xf>
    <xf numFmtId="0" fontId="28" fillId="8" borderId="1" xfId="0" applyFont="1" applyFill="1" applyBorder="1" applyAlignment="1">
      <alignment horizontal="center" vertical="center" wrapText="1"/>
    </xf>
    <xf numFmtId="0" fontId="27" fillId="6" borderId="1" xfId="0" applyFont="1" applyFill="1" applyBorder="1" applyAlignment="1">
      <alignment wrapText="1"/>
    </xf>
    <xf numFmtId="0" fontId="26" fillId="6" borderId="1" xfId="0" applyFont="1" applyFill="1" applyBorder="1" applyAlignment="1">
      <alignment wrapText="1"/>
    </xf>
    <xf numFmtId="0" fontId="12" fillId="3"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4" fillId="0" borderId="1" xfId="0" quotePrefix="1"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0" fillId="7" borderId="1" xfId="0" applyFill="1" applyBorder="1" applyAlignment="1">
      <alignment wrapText="1"/>
    </xf>
    <xf numFmtId="0" fontId="39" fillId="0" borderId="2" xfId="0" applyFont="1" applyBorder="1" applyAlignment="1">
      <alignment vertical="center" wrapText="1"/>
    </xf>
    <xf numFmtId="0" fontId="44" fillId="0" borderId="1" xfId="0" applyFont="1" applyBorder="1" applyAlignment="1">
      <alignment horizontal="center" vertical="center" wrapText="1"/>
    </xf>
    <xf numFmtId="0" fontId="3" fillId="9" borderId="1" xfId="0" applyFont="1" applyFill="1" applyBorder="1" applyAlignment="1">
      <alignment horizontal="center" wrapText="1"/>
    </xf>
    <xf numFmtId="0" fontId="37" fillId="2" borderId="0" xfId="0" applyFont="1" applyFill="1" applyAlignment="1">
      <alignment horizontal="center" vertical="center" wrapText="1"/>
    </xf>
    <xf numFmtId="0" fontId="3" fillId="0" borderId="1" xfId="0" applyFont="1" applyBorder="1" applyAlignment="1">
      <alignment horizontal="center" vertical="top" wrapText="1"/>
    </xf>
    <xf numFmtId="0" fontId="32" fillId="0" borderId="1" xfId="0" applyFont="1" applyBorder="1" applyAlignment="1">
      <alignment horizontal="center" vertical="top" wrapText="1"/>
    </xf>
    <xf numFmtId="0" fontId="0" fillId="10" borderId="1" xfId="0" applyFill="1" applyBorder="1" applyAlignment="1">
      <alignment wrapText="1"/>
    </xf>
    <xf numFmtId="0" fontId="46" fillId="0" borderId="1" xfId="0" applyFont="1" applyBorder="1" applyAlignment="1">
      <alignment horizontal="center" vertical="center" wrapText="1"/>
    </xf>
    <xf numFmtId="0" fontId="44" fillId="0" borderId="2" xfId="0" applyFont="1" applyBorder="1" applyAlignment="1">
      <alignment horizontal="center" vertical="center" wrapText="1"/>
    </xf>
    <xf numFmtId="0" fontId="0" fillId="2" borderId="3" xfId="0" applyFill="1" applyBorder="1" applyAlignment="1">
      <alignment wrapText="1"/>
    </xf>
    <xf numFmtId="0" fontId="39" fillId="0" borderId="2" xfId="0" applyFont="1" applyBorder="1" applyAlignment="1">
      <alignment horizontal="center" vertical="center" wrapText="1"/>
    </xf>
    <xf numFmtId="0" fontId="32" fillId="0" borderId="1" xfId="0" applyFont="1" applyBorder="1" applyAlignment="1">
      <alignment vertical="center" wrapText="1"/>
    </xf>
    <xf numFmtId="0" fontId="0" fillId="0" borderId="1" xfId="0" applyBorder="1" applyAlignment="1">
      <alignment horizontal="center" vertical="center" wrapText="1"/>
    </xf>
    <xf numFmtId="0" fontId="47" fillId="0" borderId="0" xfId="0" applyFont="1"/>
    <xf numFmtId="0" fontId="10" fillId="0" borderId="1" xfId="0" applyFont="1" applyBorder="1" applyAlignment="1">
      <alignment wrapText="1"/>
    </xf>
    <xf numFmtId="0" fontId="2" fillId="0" borderId="1" xfId="0" applyFont="1" applyBorder="1" applyAlignment="1">
      <alignment wrapText="1"/>
    </xf>
    <xf numFmtId="0" fontId="6" fillId="0" borderId="1" xfId="0" applyFont="1" applyBorder="1" applyAlignment="1">
      <alignment horizontal="center" vertical="center" wrapText="1"/>
    </xf>
    <xf numFmtId="0" fontId="50" fillId="0" borderId="0" xfId="0" applyFont="1" applyAlignment="1">
      <alignment horizontal="left"/>
    </xf>
    <xf numFmtId="0" fontId="50" fillId="0" borderId="0" xfId="0" applyFont="1" applyAlignment="1">
      <alignment horizontal="center"/>
    </xf>
    <xf numFmtId="0" fontId="24" fillId="0" borderId="0" xfId="0" applyFont="1" applyAlignment="1">
      <alignment horizontal="center" vertical="center"/>
    </xf>
    <xf numFmtId="0" fontId="51" fillId="0" borderId="0" xfId="0" applyFont="1" applyAlignment="1">
      <alignment horizontal="center"/>
    </xf>
    <xf numFmtId="0" fontId="51" fillId="0" borderId="0" xfId="0" applyFont="1" applyAlignment="1">
      <alignment horizontal="center" vertical="center"/>
    </xf>
    <xf numFmtId="0" fontId="26" fillId="0" borderId="0" xfId="0" applyFont="1"/>
    <xf numFmtId="0" fontId="26" fillId="11" borderId="0" xfId="0" applyFont="1" applyFill="1" applyAlignment="1">
      <alignment horizontal="left"/>
    </xf>
    <xf numFmtId="0" fontId="26" fillId="0" borderId="0" xfId="0" applyFont="1" applyAlignment="1">
      <alignment horizontal="left"/>
    </xf>
    <xf numFmtId="0" fontId="26" fillId="0" borderId="0" xfId="0" applyFont="1" applyAlignment="1">
      <alignment horizontal="center"/>
    </xf>
    <xf numFmtId="0" fontId="26" fillId="11" borderId="0" xfId="0" applyFont="1" applyFill="1"/>
    <xf numFmtId="0" fontId="26" fillId="12" borderId="0" xfId="0" applyFont="1" applyFill="1" applyAlignment="1">
      <alignment horizontal="left"/>
    </xf>
    <xf numFmtId="0" fontId="26" fillId="0" borderId="0" xfId="0" quotePrefix="1" applyFont="1"/>
    <xf numFmtId="0" fontId="0" fillId="0" borderId="0" xfId="0" applyAlignment="1">
      <alignment horizontal="left"/>
    </xf>
    <xf numFmtId="0" fontId="24" fillId="0" borderId="0" xfId="0" applyFont="1" applyAlignment="1">
      <alignment horizontal="center"/>
    </xf>
    <xf numFmtId="9" fontId="24" fillId="0" borderId="0" xfId="1" applyFont="1" applyFill="1" applyBorder="1" applyAlignment="1">
      <alignment horizontal="center" vertical="center"/>
    </xf>
    <xf numFmtId="0" fontId="26" fillId="12" borderId="0" xfId="0" applyFont="1" applyFill="1"/>
    <xf numFmtId="0" fontId="53" fillId="11" borderId="0" xfId="0" applyFont="1" applyFill="1" applyAlignment="1">
      <alignment horizontal="left"/>
    </xf>
    <xf numFmtId="0" fontId="53" fillId="0" borderId="0" xfId="0" applyFont="1"/>
    <xf numFmtId="0" fontId="53" fillId="0" borderId="0" xfId="0" applyFont="1" applyAlignment="1">
      <alignment horizontal="left"/>
    </xf>
    <xf numFmtId="0" fontId="53" fillId="0" borderId="0" xfId="0" applyFont="1" applyAlignment="1">
      <alignment horizontal="center"/>
    </xf>
    <xf numFmtId="0" fontId="54" fillId="0" borderId="0" xfId="0" applyFont="1"/>
    <xf numFmtId="0" fontId="55" fillId="0" borderId="0" xfId="0" applyFont="1"/>
    <xf numFmtId="0" fontId="26" fillId="0" borderId="0" xfId="0" applyFont="1" applyAlignment="1">
      <alignment horizontal="center" vertical="center"/>
    </xf>
    <xf numFmtId="10" fontId="24" fillId="0" borderId="0" xfId="0" applyNumberFormat="1" applyFont="1" applyAlignment="1">
      <alignment horizontal="center" vertical="center"/>
    </xf>
    <xf numFmtId="0" fontId="26" fillId="0" borderId="0" xfId="0" applyFont="1" applyAlignment="1">
      <alignment vertical="center" wrapText="1"/>
    </xf>
    <xf numFmtId="0" fontId="53" fillId="12" borderId="0" xfId="0" applyFont="1" applyFill="1"/>
    <xf numFmtId="0" fontId="53" fillId="11" borderId="0" xfId="0" applyFont="1" applyFill="1"/>
    <xf numFmtId="0" fontId="26" fillId="13" borderId="0" xfId="0" applyFont="1" applyFill="1" applyAlignment="1">
      <alignment horizontal="left" wrapText="1"/>
    </xf>
    <xf numFmtId="0" fontId="26" fillId="13" borderId="0" xfId="0" applyFont="1" applyFill="1"/>
    <xf numFmtId="0" fontId="2" fillId="13" borderId="0" xfId="0" applyFont="1" applyFill="1"/>
    <xf numFmtId="0" fontId="0" fillId="13" borderId="0" xfId="0" applyFill="1"/>
    <xf numFmtId="0" fontId="26" fillId="8" borderId="0" xfId="0" applyFont="1" applyFill="1" applyAlignment="1">
      <alignment horizontal="left"/>
    </xf>
    <xf numFmtId="0" fontId="58" fillId="0" borderId="0" xfId="0" applyFont="1"/>
    <xf numFmtId="0" fontId="58" fillId="0" borderId="0" xfId="0" applyFont="1" applyAlignment="1">
      <alignment horizontal="left"/>
    </xf>
    <xf numFmtId="0" fontId="27" fillId="0" borderId="0" xfId="0" applyFont="1"/>
    <xf numFmtId="0" fontId="62" fillId="0" borderId="1" xfId="0" applyFont="1" applyBorder="1" applyAlignment="1">
      <alignment horizontal="center" vertical="center" textRotation="180" wrapText="1"/>
    </xf>
    <xf numFmtId="0" fontId="3" fillId="14" borderId="5" xfId="0" applyFont="1" applyFill="1" applyBorder="1" applyAlignment="1">
      <alignment horizontal="center" vertical="center" wrapText="1"/>
    </xf>
    <xf numFmtId="0" fontId="3" fillId="14" borderId="6" xfId="0" applyFont="1" applyFill="1" applyBorder="1" applyAlignment="1">
      <alignment horizontal="center" vertical="center"/>
    </xf>
    <xf numFmtId="0" fontId="3" fillId="15" borderId="6" xfId="0" applyFont="1" applyFill="1" applyBorder="1" applyAlignment="1">
      <alignment horizontal="center" vertical="center"/>
    </xf>
    <xf numFmtId="0" fontId="63" fillId="0" borderId="1" xfId="0" applyFont="1" applyBorder="1" applyAlignment="1">
      <alignment horizontal="center" vertical="center" wrapText="1"/>
    </xf>
    <xf numFmtId="0" fontId="64" fillId="0" borderId="1" xfId="2" applyFont="1" applyBorder="1" applyAlignment="1">
      <alignment horizontal="center" vertical="center"/>
    </xf>
    <xf numFmtId="0" fontId="61" fillId="0" borderId="1" xfId="2" applyFill="1" applyBorder="1" applyAlignment="1">
      <alignment horizontal="left" vertical="center" wrapText="1"/>
    </xf>
    <xf numFmtId="0" fontId="58" fillId="7" borderId="1" xfId="0" applyFont="1" applyFill="1" applyBorder="1" applyAlignment="1">
      <alignment horizontal="center" vertical="center"/>
    </xf>
    <xf numFmtId="0" fontId="61" fillId="0" borderId="0" xfId="2" applyAlignment="1">
      <alignment horizontal="left" vertical="center" wrapText="1"/>
    </xf>
    <xf numFmtId="0" fontId="61" fillId="16" borderId="1" xfId="2" applyFill="1" applyBorder="1" applyAlignment="1">
      <alignment horizontal="left" vertical="center" wrapText="1"/>
    </xf>
    <xf numFmtId="0" fontId="61" fillId="0" borderId="0" xfId="2" applyAlignment="1">
      <alignment wrapText="1"/>
    </xf>
    <xf numFmtId="0" fontId="64" fillId="0" borderId="1" xfId="2" applyFont="1" applyFill="1" applyBorder="1" applyAlignment="1">
      <alignment horizontal="center" vertical="center"/>
    </xf>
    <xf numFmtId="0" fontId="61" fillId="16" borderId="1" xfId="2" applyFill="1" applyBorder="1" applyAlignment="1">
      <alignment wrapText="1"/>
    </xf>
    <xf numFmtId="0" fontId="58" fillId="0" borderId="1" xfId="0" applyFont="1" applyBorder="1" applyAlignment="1">
      <alignment horizontal="center" vertical="center"/>
    </xf>
    <xf numFmtId="0" fontId="64" fillId="0" borderId="1" xfId="2" applyFont="1" applyBorder="1" applyAlignment="1">
      <alignment horizontal="center" vertical="center" wrapText="1"/>
    </xf>
    <xf numFmtId="0" fontId="64" fillId="0" borderId="1" xfId="2" applyFont="1" applyBorder="1" applyAlignment="1">
      <alignment horizontal="center"/>
    </xf>
    <xf numFmtId="0" fontId="64" fillId="0" borderId="1" xfId="2" applyFont="1" applyFill="1" applyBorder="1" applyAlignment="1">
      <alignment horizontal="center"/>
    </xf>
    <xf numFmtId="0" fontId="58" fillId="0" borderId="0" xfId="0" applyFont="1" applyAlignment="1">
      <alignment horizontal="center" vertical="center"/>
    </xf>
    <xf numFmtId="0" fontId="64" fillId="0" borderId="0" xfId="2" applyFont="1" applyFill="1" applyAlignment="1">
      <alignment horizontal="center" wrapText="1"/>
    </xf>
    <xf numFmtId="0" fontId="63" fillId="0" borderId="0" xfId="0" applyFont="1" applyAlignment="1">
      <alignment horizontal="center"/>
    </xf>
    <xf numFmtId="0" fontId="58" fillId="0" borderId="0" xfId="0" applyFont="1" applyAlignment="1">
      <alignment horizontal="center"/>
    </xf>
  </cellXfs>
  <cellStyles count="3">
    <cellStyle name="Hyperlink" xfId="2" builtinId="8"/>
    <cellStyle name="Normal" xfId="0" builtinId="0"/>
    <cellStyle name="Per cent" xfId="1" builtinId="5"/>
  </cellStyles>
  <dxfs count="6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76910</xdr:colOff>
      <xdr:row>24</xdr:row>
      <xdr:rowOff>155862</xdr:rowOff>
    </xdr:from>
    <xdr:to>
      <xdr:col>25</xdr:col>
      <xdr:colOff>363223</xdr:colOff>
      <xdr:row>68</xdr:row>
      <xdr:rowOff>0</xdr:rowOff>
    </xdr:to>
    <xdr:sp macro="" textlink="">
      <xdr:nvSpPr>
        <xdr:cNvPr id="2" name="TextBox 1">
          <a:extLst>
            <a:ext uri="{FF2B5EF4-FFF2-40B4-BE49-F238E27FC236}">
              <a16:creationId xmlns:a16="http://schemas.microsoft.com/office/drawing/2014/main" id="{6853D1F0-FA80-41D8-A385-03BF54E06CB5}"/>
            </a:ext>
          </a:extLst>
        </xdr:cNvPr>
        <xdr:cNvSpPr txBox="1"/>
      </xdr:nvSpPr>
      <xdr:spPr>
        <a:xfrm>
          <a:off x="15297860" y="4384962"/>
          <a:ext cx="9159803" cy="78737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Century Gothic" panose="020B0502020202020204" pitchFamily="34" charset="0"/>
            </a:rPr>
            <a:t>Source</a:t>
          </a:r>
          <a:r>
            <a:rPr lang="en-GB" sz="1200" b="1" baseline="0">
              <a:latin typeface="Century Gothic" panose="020B0502020202020204" pitchFamily="34" charset="0"/>
            </a:rPr>
            <a:t> of frequency information:</a:t>
          </a:r>
        </a:p>
        <a:p>
          <a:r>
            <a:rPr lang="en-GB" sz="1200" baseline="0">
              <a:latin typeface="Century Gothic" panose="020B0502020202020204" pitchFamily="34" charset="0"/>
            </a:rPr>
            <a:t>Davies, M., &amp; Davies, K. (2018). A frequency dictionary of Spanish: Core vocabulary for learners (2nd ed.). London: Routledge </a:t>
          </a:r>
        </a:p>
        <a:p>
          <a:endParaRPr lang="en-GB" sz="1200" baseline="0">
            <a:latin typeface="Century Gothic" panose="020B0502020202020204" pitchFamily="34" charset="0"/>
          </a:endParaRPr>
        </a:p>
        <a:p>
          <a:r>
            <a:rPr lang="en-GB" sz="1200" b="1" baseline="0">
              <a:latin typeface="Century Gothic" panose="020B0502020202020204" pitchFamily="34" charset="0"/>
            </a:rPr>
            <a:t>Abbrevations:</a:t>
          </a:r>
        </a:p>
        <a:p>
          <a:pPr marL="0" marR="0" lvl="0" indent="0" defTabSz="914400" eaLnBrk="1" fontAlgn="auto" latinLnBrk="0" hangingPunct="1">
            <a:lnSpc>
              <a:spcPct val="100000"/>
            </a:lnSpc>
            <a:spcBef>
              <a:spcPts val="0"/>
            </a:spcBef>
            <a:spcAft>
              <a:spcPts val="0"/>
            </a:spcAft>
            <a:buClrTx/>
            <a:buSzTx/>
            <a:buFontTx/>
            <a:buNone/>
            <a:tabLst/>
            <a:defRPr/>
          </a:pPr>
          <a:r>
            <a:rPr lang="en-GB" sz="1200" b="0">
              <a:latin typeface="Century Gothic" panose="020B0502020202020204" pitchFamily="34" charset="0"/>
            </a:rPr>
            <a:t>adj.</a:t>
          </a:r>
          <a:r>
            <a:rPr lang="en-GB" sz="1200" b="0" baseline="0">
              <a:latin typeface="Century Gothic" panose="020B0502020202020204" pitchFamily="34" charset="0"/>
            </a:rPr>
            <a:t> adjective; adv. adverb; </a:t>
          </a:r>
          <a:r>
            <a:rPr lang="en-GB" sz="1200" b="0" baseline="0">
              <a:solidFill>
                <a:schemeClr val="dk1"/>
              </a:solidFill>
              <a:effectLst/>
              <a:latin typeface="Century Gothic" panose="020B0502020202020204" pitchFamily="34" charset="0"/>
              <a:ea typeface="+mn-ea"/>
              <a:cs typeface="+mn-cs"/>
            </a:rPr>
            <a:t>conj. conjunction; </a:t>
          </a:r>
          <a:r>
            <a:rPr lang="en-GB" sz="1200" b="0">
              <a:latin typeface="Century Gothic" panose="020B0502020202020204" pitchFamily="34" charset="0"/>
            </a:rPr>
            <a:t>prep.</a:t>
          </a:r>
          <a:r>
            <a:rPr lang="en-GB" sz="1200" b="0" baseline="0">
              <a:latin typeface="Century Gothic" panose="020B0502020202020204" pitchFamily="34" charset="0"/>
            </a:rPr>
            <a:t> preposition; noun (m): masculine noun; noun (f): feminine noun; noun (m/f) masculine and feminine noun.</a:t>
          </a:r>
        </a:p>
        <a:p>
          <a:endParaRPr lang="en-GB" sz="1200" b="0" baseline="0">
            <a:latin typeface="Century Gothic" panose="020B0502020202020204" pitchFamily="34" charset="0"/>
          </a:endParaRPr>
        </a:p>
        <a:p>
          <a:r>
            <a:rPr lang="en-GB" sz="1200" b="1" baseline="0">
              <a:latin typeface="Century Gothic" panose="020B0502020202020204" pitchFamily="34" charset="0"/>
            </a:rPr>
            <a:t>Notes:</a:t>
          </a:r>
        </a:p>
        <a:p>
          <a:r>
            <a:rPr lang="en-GB" sz="1200" b="0" baseline="0">
              <a:latin typeface="Century Gothic" panose="020B0502020202020204" pitchFamily="34" charset="0"/>
            </a:rPr>
            <a:t>1. In the PoS column, cells with more than one PoS tag are ordered alphabetically, e.g. adj., noun (m).</a:t>
          </a:r>
        </a:p>
        <a:p>
          <a:pPr marL="0" marR="0" lvl="0" indent="0" defTabSz="914400" eaLnBrk="1" fontAlgn="auto" latinLnBrk="0" hangingPunct="1">
            <a:lnSpc>
              <a:spcPct val="100000"/>
            </a:lnSpc>
            <a:spcBef>
              <a:spcPts val="0"/>
            </a:spcBef>
            <a:spcAft>
              <a:spcPts val="0"/>
            </a:spcAft>
            <a:buClrTx/>
            <a:buSzTx/>
            <a:buFontTx/>
            <a:buNone/>
            <a:tabLst/>
            <a:defRPr/>
          </a:pPr>
          <a:r>
            <a:rPr lang="en-GB" sz="1200" b="0" baseline="0">
              <a:latin typeface="Century Gothic" panose="020B0502020202020204" pitchFamily="34" charset="0"/>
            </a:rPr>
            <a:t>2. '</a:t>
          </a:r>
          <a:r>
            <a:rPr lang="en-GB" sz="1200" b="0" i="0">
              <a:solidFill>
                <a:schemeClr val="dk1"/>
              </a:solidFill>
              <a:effectLst/>
              <a:latin typeface="Century Gothic" panose="020B0502020202020204" pitchFamily="34" charset="0"/>
              <a:ea typeface="+mn-ea"/>
              <a:cs typeface="+mn-cs"/>
            </a:rPr>
            <a:t>Other' in the PoS column includes interjections, determiners, cardinal numbers, ordinals, and proper nouns,</a:t>
          </a:r>
          <a:r>
            <a:rPr lang="en-GB" sz="1200" b="0" i="0" baseline="0">
              <a:solidFill>
                <a:schemeClr val="dk1"/>
              </a:solidFill>
              <a:effectLst/>
              <a:latin typeface="Century Gothic" panose="020B0502020202020204" pitchFamily="34" charset="0"/>
              <a:ea typeface="+mn-ea"/>
              <a:cs typeface="+mn-cs"/>
            </a:rPr>
            <a:t> as well as a few multiple-word phrases.</a:t>
          </a:r>
          <a:endParaRPr lang="en-GB" sz="1200" b="0" i="0">
            <a:solidFill>
              <a:schemeClr val="dk1"/>
            </a:solidFill>
            <a:effectLst/>
            <a:latin typeface="Century Gothic" panose="020B0502020202020204" pitchFamily="34" charset="0"/>
            <a:ea typeface="+mn-ea"/>
            <a:cs typeface="+mn-cs"/>
          </a:endParaRPr>
        </a:p>
        <a:p>
          <a:r>
            <a:rPr lang="en-GB" sz="1200" b="0" i="0" baseline="0">
              <a:solidFill>
                <a:schemeClr val="dk1"/>
              </a:solidFill>
              <a:effectLst/>
              <a:latin typeface="Century Gothic" panose="020B0502020202020204" pitchFamily="34" charset="0"/>
              <a:ea typeface="+mn-ea"/>
              <a:cs typeface="+mn-cs"/>
            </a:rPr>
            <a:t>3. Possessives are labelled as adjectives, even though they might also be considered to be a determiner.</a:t>
          </a:r>
        </a:p>
        <a:p>
          <a:r>
            <a:rPr lang="en-GB" sz="1200" b="0" i="0" baseline="0">
              <a:solidFill>
                <a:schemeClr val="dk1"/>
              </a:solidFill>
              <a:effectLst/>
              <a:latin typeface="Century Gothic" panose="020B0502020202020204" pitchFamily="34" charset="0"/>
              <a:ea typeface="+mn-ea"/>
              <a:cs typeface="+mn-cs"/>
            </a:rPr>
            <a:t>4. Numbers are listed as 'num' in the PoS column</a:t>
          </a:r>
        </a:p>
        <a:p>
          <a:pPr marL="0" marR="0" lvl="0" indent="0" defTabSz="914400" eaLnBrk="1" fontAlgn="auto" latinLnBrk="0" hangingPunct="1">
            <a:lnSpc>
              <a:spcPct val="100000"/>
            </a:lnSpc>
            <a:spcBef>
              <a:spcPts val="0"/>
            </a:spcBef>
            <a:spcAft>
              <a:spcPts val="0"/>
            </a:spcAft>
            <a:buClrTx/>
            <a:buSzTx/>
            <a:buFontTx/>
            <a:buNone/>
            <a:tabLst/>
            <a:defRPr/>
          </a:pPr>
          <a:r>
            <a:rPr lang="en-GB" sz="1200" b="0" i="0" baseline="0">
              <a:solidFill>
                <a:schemeClr val="dk1"/>
              </a:solidFill>
              <a:effectLst/>
              <a:latin typeface="Century Gothic" panose="020B0502020202020204" pitchFamily="34" charset="0"/>
              <a:ea typeface="+mn-ea"/>
              <a:cs typeface="+mn-cs"/>
            </a:rPr>
            <a:t>5. </a:t>
          </a:r>
          <a:r>
            <a:rPr lang="en-GB" sz="1200" b="0" i="0">
              <a:solidFill>
                <a:schemeClr val="dk1"/>
              </a:solidFill>
              <a:effectLst/>
              <a:latin typeface="Century Gothic" panose="020B0502020202020204" pitchFamily="34" charset="0"/>
              <a:ea typeface="+mn-ea"/>
              <a:cs typeface="+mn-cs"/>
            </a:rPr>
            <a:t>We do not include more than two PoS tags for any given word. Although our data source occasionally lists more than two, we feel that the inclusion of all possible PoS tags would make the NCELP lists unnecessarily complex for users. We therefore</a:t>
          </a:r>
          <a:r>
            <a:rPr lang="en-GB" sz="1200" b="0" i="0" baseline="0">
              <a:solidFill>
                <a:schemeClr val="dk1"/>
              </a:solidFill>
              <a:effectLst/>
              <a:latin typeface="Century Gothic" panose="020B0502020202020204" pitchFamily="34" charset="0"/>
              <a:ea typeface="+mn-ea"/>
              <a:cs typeface="+mn-cs"/>
            </a:rPr>
            <a:t> offer a</a:t>
          </a:r>
          <a:r>
            <a:rPr lang="en-GB" sz="1200" b="0" i="0">
              <a:solidFill>
                <a:schemeClr val="dk1"/>
              </a:solidFill>
              <a:effectLst/>
              <a:latin typeface="Century Gothic" panose="020B0502020202020204" pitchFamily="34" charset="0"/>
              <a:ea typeface="+mn-ea"/>
              <a:cs typeface="+mn-cs"/>
            </a:rPr>
            <a:t> judgement of the two most relevant uses of a word, taking into account the teaching context, our SoW and the usage implied by the GCSE vocabulary lists.  </a:t>
          </a:r>
        </a:p>
        <a:p>
          <a:r>
            <a:rPr lang="en-GB" sz="1200" b="0" i="0" baseline="0">
              <a:solidFill>
                <a:schemeClr val="dk1"/>
              </a:solidFill>
              <a:effectLst/>
              <a:latin typeface="Century Gothic" panose="020B0502020202020204" pitchFamily="34" charset="0"/>
              <a:ea typeface="+mn-ea"/>
              <a:cs typeface="+mn-cs"/>
            </a:rPr>
            <a:t>6. Frequency rankings range from 1 (most common) to &gt;5000 (beyond the 5000 most frequent).</a:t>
          </a:r>
        </a:p>
        <a:p>
          <a:r>
            <a:rPr lang="en-GB" sz="1200" b="0" i="0" baseline="0">
              <a:solidFill>
                <a:schemeClr val="dk1"/>
              </a:solidFill>
              <a:effectLst/>
              <a:latin typeface="Century Gothic" panose="020B0502020202020204" pitchFamily="34" charset="0"/>
              <a:ea typeface="+mn-ea"/>
              <a:cs typeface="+mn-cs"/>
            </a:rPr>
            <a:t>7. </a:t>
          </a:r>
          <a:r>
            <a:rPr lang="en-GB" sz="1200" b="0" i="0">
              <a:solidFill>
                <a:schemeClr val="dk1"/>
              </a:solidFill>
              <a:effectLst/>
              <a:latin typeface="Century Gothic" panose="020B0502020202020204" pitchFamily="34" charset="0"/>
              <a:ea typeface="+mn-ea"/>
              <a:cs typeface="+mn-cs"/>
            </a:rPr>
            <a:t>Since the corpus we used (Davies &amp; Davies, 2018) provides frequency data for lemma, it is not possible to present accurate frequency rankings for conjugated verbs. In such cases we present the frequency of the corpus entry for the infinitive.</a:t>
          </a:r>
          <a:endParaRPr lang="en-GB" sz="1200">
            <a:effectLst/>
            <a:latin typeface="Century Gothic" panose="020B0502020202020204" pitchFamily="34" charset="0"/>
          </a:endParaRPr>
        </a:p>
        <a:p>
          <a:r>
            <a:rPr lang="en-GB" sz="1200" b="0" i="0" baseline="0">
              <a:solidFill>
                <a:schemeClr val="dk1"/>
              </a:solidFill>
              <a:effectLst/>
              <a:latin typeface="Century Gothic" panose="020B0502020202020204" pitchFamily="34" charset="0"/>
              <a:ea typeface="+mn-ea"/>
              <a:cs typeface="+mn-cs"/>
            </a:rPr>
            <a:t>8. In cases where an entry in the NCELP list consists of more than one word, we offer the frequency of all constituent words, ordering these sequentially</a:t>
          </a:r>
          <a:r>
            <a:rPr lang="en-GB" sz="1100" b="0" i="0" baseline="0">
              <a:solidFill>
                <a:schemeClr val="dk1"/>
              </a:solidFill>
              <a:effectLst/>
              <a:latin typeface="Century Gothic" panose="020B0502020202020204" pitchFamily="34" charset="0"/>
              <a:ea typeface="+mn-ea"/>
              <a:cs typeface="+mn-cs"/>
            </a:rPr>
            <a:t>.</a:t>
          </a:r>
          <a:endParaRPr lang="en-GB" sz="1200">
            <a:effectLst/>
            <a:latin typeface="Century Gothic" panose="020B0502020202020204" pitchFamily="34" charset="0"/>
          </a:endParaRPr>
        </a:p>
        <a:p>
          <a:r>
            <a:rPr lang="en-GB" sz="1200" b="0" i="0" baseline="0">
              <a:solidFill>
                <a:schemeClr val="dk1"/>
              </a:solidFill>
              <a:effectLst/>
              <a:latin typeface="Century Gothic" panose="020B0502020202020204" pitchFamily="34" charset="0"/>
              <a:ea typeface="+mn-ea"/>
              <a:cs typeface="+mn-cs"/>
            </a:rPr>
            <a:t>9. The 'In AQA?' and 'In Edexcel?' columns indicate whether an NCELP word is also in the current AQA/Edexcel GCSE vocabulary list. This includes words in the main vocabulary list and also words covered by the grammar specification.</a:t>
          </a:r>
          <a:endParaRPr lang="en-GB" sz="1200">
            <a:effectLst/>
            <a:latin typeface="Century Gothic" panose="020B0502020202020204" pitchFamily="34" charset="0"/>
          </a:endParaRPr>
        </a:p>
        <a:p>
          <a:r>
            <a:rPr lang="en-GB" sz="1200" b="0" i="0" baseline="0">
              <a:solidFill>
                <a:schemeClr val="dk1"/>
              </a:solidFill>
              <a:effectLst/>
              <a:latin typeface="Century Gothic" panose="020B0502020202020204" pitchFamily="34" charset="0"/>
              <a:ea typeface="+mn-ea"/>
              <a:cs typeface="+mn-cs"/>
            </a:rPr>
            <a:t>10. Irregular verb forms (e.g. estoy) are listed as separate entries from the infinitive (estar) as learners usually store and access these forms as lexical items. </a:t>
          </a:r>
        </a:p>
        <a:p>
          <a:pPr marL="0" marR="0" lvl="0" indent="0" defTabSz="914400" eaLnBrk="1" fontAlgn="auto" latinLnBrk="0" hangingPunct="1">
            <a:lnSpc>
              <a:spcPct val="100000"/>
            </a:lnSpc>
            <a:spcBef>
              <a:spcPts val="0"/>
            </a:spcBef>
            <a:spcAft>
              <a:spcPts val="0"/>
            </a:spcAft>
            <a:buClrTx/>
            <a:buSzTx/>
            <a:buFontTx/>
            <a:buNone/>
            <a:tabLst/>
            <a:defRPr/>
          </a:pPr>
          <a:r>
            <a:rPr lang="en-GB" sz="1200" b="0" i="0">
              <a:solidFill>
                <a:schemeClr val="dk1"/>
              </a:solidFill>
              <a:effectLst/>
              <a:latin typeface="Century Gothic" panose="020B0502020202020204" pitchFamily="34" charset="0"/>
              <a:ea typeface="+mn-ea"/>
              <a:cs typeface="+mn-cs"/>
            </a:rPr>
            <a:t>11. Column</a:t>
          </a:r>
          <a:r>
            <a:rPr lang="en-GB" sz="1200" b="0" i="0" baseline="0">
              <a:solidFill>
                <a:schemeClr val="dk1"/>
              </a:solidFill>
              <a:effectLst/>
              <a:latin typeface="Century Gothic" panose="020B0502020202020204" pitchFamily="34" charset="0"/>
              <a:ea typeface="+mn-ea"/>
              <a:cs typeface="+mn-cs"/>
            </a:rPr>
            <a:t> B shows the English translation for the entry as used in the Quizlet vocabulary sets.  These are occasionally different from the English translations in Column C, e.g. where it would not make sense to have a long English entry, e.g., BE 3rd person singular (he/she is).</a:t>
          </a:r>
          <a:endParaRPr lang="en-GB" sz="1200">
            <a:effectLst/>
            <a:latin typeface="Century Gothic" panose="020B0502020202020204" pitchFamily="34" charset="0"/>
          </a:endParaRPr>
        </a:p>
        <a:p>
          <a:pPr fontAlgn="base"/>
          <a:r>
            <a:rPr lang="en-GB" sz="1200" b="0" i="0" baseline="0">
              <a:solidFill>
                <a:schemeClr val="dk1"/>
              </a:solidFill>
              <a:effectLst/>
              <a:latin typeface="Century Gothic" panose="020B0502020202020204" pitchFamily="34" charset="0"/>
              <a:ea typeface="+mn-ea"/>
              <a:cs typeface="+mn-cs"/>
            </a:rPr>
            <a:t>12. There are three, slightly different word counts, as follows:</a:t>
          </a:r>
          <a:br>
            <a:rPr lang="en-GB" sz="1200" b="0" i="0" baseline="0">
              <a:solidFill>
                <a:schemeClr val="dk1"/>
              </a:solidFill>
              <a:effectLst/>
              <a:latin typeface="Century Gothic" panose="020B0502020202020204" pitchFamily="34" charset="0"/>
              <a:ea typeface="+mn-ea"/>
              <a:cs typeface="+mn-cs"/>
            </a:rPr>
          </a:br>
          <a:r>
            <a:rPr lang="en-GB" sz="1200" b="1" i="0" baseline="0">
              <a:solidFill>
                <a:schemeClr val="dk1"/>
              </a:solidFill>
              <a:effectLst/>
              <a:latin typeface="Century Gothic" panose="020B0502020202020204" pitchFamily="34" charset="0"/>
              <a:ea typeface="+mn-ea"/>
              <a:cs typeface="+mn-cs"/>
            </a:rPr>
            <a:t>Quizlet (Column L) </a:t>
          </a:r>
          <a:r>
            <a:rPr lang="en-GB" sz="1200" b="0" i="0" baseline="0">
              <a:solidFill>
                <a:schemeClr val="dk1"/>
              </a:solidFill>
              <a:effectLst/>
              <a:latin typeface="Century Gothic" panose="020B0502020202020204" pitchFamily="34" charset="0"/>
              <a:ea typeface="+mn-ea"/>
              <a:cs typeface="+mn-cs"/>
            </a:rPr>
            <a:t>counts separately every item that is included in the vocabulary sets for weekly practice.</a:t>
          </a:r>
          <a:br>
            <a:rPr lang="en-GB" sz="1200" b="0" i="0" baseline="0">
              <a:solidFill>
                <a:schemeClr val="dk1"/>
              </a:solidFill>
              <a:effectLst/>
              <a:latin typeface="Century Gothic" panose="020B0502020202020204" pitchFamily="34" charset="0"/>
              <a:ea typeface="+mn-ea"/>
              <a:cs typeface="+mn-cs"/>
            </a:rPr>
          </a:br>
          <a:r>
            <a:rPr lang="en-GB" sz="1200" b="1" i="0" baseline="0">
              <a:solidFill>
                <a:schemeClr val="dk1"/>
              </a:solidFill>
              <a:effectLst/>
              <a:latin typeface="Century Gothic" panose="020B0502020202020204" pitchFamily="34" charset="0"/>
              <a:ea typeface="+mn-ea"/>
              <a:cs typeface="+mn-cs"/>
            </a:rPr>
            <a:t>NCELP Total (Column M) </a:t>
          </a:r>
          <a:r>
            <a:rPr lang="en-GB" sz="1200" b="0" i="0" baseline="0">
              <a:solidFill>
                <a:schemeClr val="dk1"/>
              </a:solidFill>
              <a:effectLst/>
              <a:latin typeface="Century Gothic" panose="020B0502020202020204" pitchFamily="34" charset="0"/>
              <a:ea typeface="+mn-ea"/>
              <a:cs typeface="+mn-cs"/>
            </a:rPr>
            <a:t>counts separately each new meaning of any polysemous words (see Multiple Senses tab).</a:t>
          </a:r>
          <a:br>
            <a:rPr lang="en-GB" sz="1200" b="0" i="0" baseline="0">
              <a:solidFill>
                <a:schemeClr val="dk1"/>
              </a:solidFill>
              <a:effectLst/>
              <a:latin typeface="Century Gothic" panose="020B0502020202020204" pitchFamily="34" charset="0"/>
              <a:ea typeface="+mn-ea"/>
              <a:cs typeface="+mn-cs"/>
            </a:rPr>
          </a:br>
          <a:r>
            <a:rPr lang="en-GB" sz="1200" b="1" i="0" baseline="0">
              <a:solidFill>
                <a:schemeClr val="dk1"/>
              </a:solidFill>
              <a:effectLst/>
              <a:latin typeface="Century Gothic" panose="020B0502020202020204" pitchFamily="34" charset="0"/>
              <a:ea typeface="+mn-ea"/>
              <a:cs typeface="+mn-cs"/>
            </a:rPr>
            <a:t>GCSE Total (Column N) </a:t>
          </a:r>
          <a:r>
            <a:rPr lang="en-GB" sz="1200" b="0" i="0" baseline="0">
              <a:solidFill>
                <a:schemeClr val="dk1"/>
              </a:solidFill>
              <a:effectLst/>
              <a:latin typeface="Century Gothic" panose="020B0502020202020204" pitchFamily="34" charset="0"/>
              <a:ea typeface="+mn-ea"/>
              <a:cs typeface="+mn-cs"/>
            </a:rPr>
            <a:t>counts verb forms in the same way as the NCELP Total, but </a:t>
          </a:r>
          <a:r>
            <a:rPr lang="en-GB" sz="1200" b="1" i="0" baseline="0">
              <a:solidFill>
                <a:schemeClr val="dk1"/>
              </a:solidFill>
              <a:effectLst/>
              <a:latin typeface="Century Gothic" panose="020B0502020202020204" pitchFamily="34" charset="0"/>
              <a:ea typeface="+mn-ea"/>
              <a:cs typeface="+mn-cs"/>
            </a:rPr>
            <a:t>counts only once </a:t>
          </a:r>
          <a:r>
            <a:rPr lang="en-GB" sz="1200" b="0" i="0" baseline="0">
              <a:solidFill>
                <a:schemeClr val="dk1"/>
              </a:solidFill>
              <a:effectLst/>
              <a:latin typeface="Century Gothic" panose="020B0502020202020204" pitchFamily="34" charset="0"/>
              <a:ea typeface="+mn-ea"/>
              <a:cs typeface="+mn-cs"/>
            </a:rPr>
            <a:t>any words with multiple meanings, e.g., rico = "rich, tasty" is one entry for GCSE total, two entries for NCELP total.</a:t>
          </a:r>
        </a:p>
        <a:p>
          <a:pPr fontAlgn="base"/>
          <a:r>
            <a:rPr lang="en-GB" sz="1200" b="0" i="0" baseline="0">
              <a:solidFill>
                <a:schemeClr val="dk1"/>
              </a:solidFill>
              <a:effectLst/>
              <a:latin typeface="Century Gothic" panose="020B0502020202020204" pitchFamily="34" charset="0"/>
              <a:ea typeface="+mn-ea"/>
              <a:cs typeface="+mn-cs"/>
            </a:rPr>
            <a:t>13. Verbs are listed as follows: infinitives - </a:t>
          </a:r>
          <a:r>
            <a:rPr lang="en-GB" sz="1200" b="1" i="0">
              <a:solidFill>
                <a:schemeClr val="dk1"/>
              </a:solidFill>
              <a:effectLst/>
              <a:latin typeface="Century Gothic" panose="020B0502020202020204" pitchFamily="34" charset="0"/>
              <a:ea typeface="+mn-ea"/>
              <a:cs typeface="+mn-cs"/>
            </a:rPr>
            <a:t>verb (inf)</a:t>
          </a:r>
          <a:r>
            <a:rPr lang="en-GB" sz="1200" b="0" i="0">
              <a:solidFill>
                <a:schemeClr val="dk1"/>
              </a:solidFill>
              <a:effectLst/>
              <a:latin typeface="Century Gothic" panose="020B0502020202020204" pitchFamily="34" charset="0"/>
              <a:ea typeface="+mn-ea"/>
              <a:cs typeface="+mn-cs"/>
            </a:rPr>
            <a:t>, irregular - </a:t>
          </a:r>
          <a:r>
            <a:rPr lang="en-GB" sz="1200" b="1" i="0">
              <a:solidFill>
                <a:schemeClr val="dk1"/>
              </a:solidFill>
              <a:effectLst/>
              <a:latin typeface="Century Gothic" panose="020B0502020202020204" pitchFamily="34" charset="0"/>
              <a:ea typeface="+mn-ea"/>
              <a:cs typeface="+mn-cs"/>
            </a:rPr>
            <a:t>verb (irreg).  </a:t>
          </a:r>
          <a:r>
            <a:rPr lang="en-GB" sz="1200" b="0" i="0">
              <a:solidFill>
                <a:schemeClr val="dk1"/>
              </a:solidFill>
              <a:effectLst/>
              <a:latin typeface="Century Gothic" panose="020B0502020202020204" pitchFamily="34" charset="0"/>
              <a:ea typeface="+mn-ea"/>
              <a:cs typeface="+mn-cs"/>
            </a:rPr>
            <a:t>Verb irregularity is</a:t>
          </a:r>
          <a:r>
            <a:rPr lang="en-GB" sz="1200" b="0" i="0" baseline="0">
              <a:solidFill>
                <a:schemeClr val="dk1"/>
              </a:solidFill>
              <a:effectLst/>
              <a:latin typeface="Century Gothic" panose="020B0502020202020204" pitchFamily="34" charset="0"/>
              <a:ea typeface="+mn-ea"/>
              <a:cs typeface="+mn-cs"/>
            </a:rPr>
            <a:t> determined by using a calculation of the distance (number of changes) between the irregular form and its regularised form, e.g.,  'puedo' compared to 'podo'. This measure is called the Levenshtein distance. In the NCELP SOW, v</a:t>
          </a:r>
          <a:r>
            <a:rPr lang="en-GB" sz="1200" b="0" i="0">
              <a:solidFill>
                <a:schemeClr val="dk1"/>
              </a:solidFill>
              <a:effectLst/>
              <a:latin typeface="Century Gothic" panose="020B0502020202020204" pitchFamily="34" charset="0"/>
              <a:ea typeface="+mn-ea"/>
              <a:cs typeface="+mn-cs"/>
            </a:rPr>
            <a:t>erbs are irregular if the normalised LD (Levenshtein</a:t>
          </a:r>
          <a:r>
            <a:rPr lang="en-GB" sz="1200" b="0" i="0" baseline="0">
              <a:solidFill>
                <a:schemeClr val="dk1"/>
              </a:solidFill>
              <a:effectLst/>
              <a:latin typeface="Century Gothic" panose="020B0502020202020204" pitchFamily="34" charset="0"/>
              <a:ea typeface="+mn-ea"/>
              <a:cs typeface="+mn-cs"/>
            </a:rPr>
            <a:t> distance) is &lt;.75.</a:t>
          </a:r>
          <a:endParaRPr lang="en-GB" sz="1200" b="0" baseline="0">
            <a:latin typeface="Century Gothic" panose="020B0502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17" Type="http://schemas.openxmlformats.org/officeDocument/2006/relationships/hyperlink" Target="https://quizlet.com/gb/607460886/year-9-spanish-term-31-week-1-flash-cards/" TargetMode="External"/><Relationship Id="rId21" Type="http://schemas.openxmlformats.org/officeDocument/2006/relationships/hyperlink" Target="https://resources.ncelp.org/concern/resources/js956h589?locale=en" TargetMode="External"/><Relationship Id="rId42" Type="http://schemas.openxmlformats.org/officeDocument/2006/relationships/hyperlink" Target="https://resources.ncelp.org/concern/resources/bv73c2154?locale=en" TargetMode="External"/><Relationship Id="rId63" Type="http://schemas.openxmlformats.org/officeDocument/2006/relationships/hyperlink" Target="https://resources.ncelp.org/concern/resources/m613n077f?locale=en" TargetMode="External"/><Relationship Id="rId84" Type="http://schemas.openxmlformats.org/officeDocument/2006/relationships/hyperlink" Target="https://resources.ncelp.org/concern/resources/5h73px75f?locale=en" TargetMode="External"/><Relationship Id="rId138" Type="http://schemas.openxmlformats.org/officeDocument/2006/relationships/hyperlink" Target="https://rachelhawkes.com/LDPresources/Yr9Spanish/Spanish_Y9_Term1i_Wk4_audio_HW_sheet_answers.docx" TargetMode="External"/><Relationship Id="rId159" Type="http://schemas.openxmlformats.org/officeDocument/2006/relationships/hyperlink" Target="https://www.rachelhawkes.com/LDPresources/Yr9Spanish/Spanish_Y9_Term2i_Wk4_audio.html" TargetMode="External"/><Relationship Id="rId170" Type="http://schemas.openxmlformats.org/officeDocument/2006/relationships/hyperlink" Target="https://www.rachelhawkes.com/LDPresources/Yr9Spanish/Spanish_Y9_Term3ii_Wk4_audio.html" TargetMode="External"/><Relationship Id="rId107" Type="http://schemas.openxmlformats.org/officeDocument/2006/relationships/hyperlink" Target="https://quizlet.com/gb/607458678/year-9-spanish-term-22-week-2-flash-cards/" TargetMode="External"/><Relationship Id="rId11" Type="http://schemas.openxmlformats.org/officeDocument/2006/relationships/hyperlink" Target="https://resources.ncelp.org/concern/resources/0r967516d?locale=en" TargetMode="External"/><Relationship Id="rId32" Type="http://schemas.openxmlformats.org/officeDocument/2006/relationships/hyperlink" Target="https://resources.ncelp.org/concern/resources/br86b532j?locale=en" TargetMode="External"/><Relationship Id="rId53" Type="http://schemas.openxmlformats.org/officeDocument/2006/relationships/hyperlink" Target="https://resources.ncelp.org/concern/resources/p2676x30r?locale=en" TargetMode="External"/><Relationship Id="rId74" Type="http://schemas.openxmlformats.org/officeDocument/2006/relationships/hyperlink" Target="https://resources.ncelp.org/concern/resources/0z708z62t?locale=en" TargetMode="External"/><Relationship Id="rId128" Type="http://schemas.openxmlformats.org/officeDocument/2006/relationships/hyperlink" Target="https://quizlet.com/gb/607466442/year-9-spanish-term-32-week-6-flash-cards/" TargetMode="External"/><Relationship Id="rId149" Type="http://schemas.openxmlformats.org/officeDocument/2006/relationships/hyperlink" Target="https://www.rachelhawkes.com/LDPresources/Yr9Spanish/Spanish_Y9_Term1i_Wk7_audio_HW_sheet.docx" TargetMode="External"/><Relationship Id="rId5" Type="http://schemas.openxmlformats.org/officeDocument/2006/relationships/hyperlink" Target="https://resources.ncelp.org/concern/resources/k35695541?locale=en" TargetMode="External"/><Relationship Id="rId95" Type="http://schemas.openxmlformats.org/officeDocument/2006/relationships/hyperlink" Target="https://quizlet.com/gb/603007771/year-9-spanish-term-12-week-2-flash-cards/" TargetMode="External"/><Relationship Id="rId160" Type="http://schemas.openxmlformats.org/officeDocument/2006/relationships/hyperlink" Target="https://www.rachelhawkes.com/LDPresources/Yr9Spanish/Spanish_Y9_Term2i_Wk5_audio.html" TargetMode="External"/><Relationship Id="rId22" Type="http://schemas.openxmlformats.org/officeDocument/2006/relationships/hyperlink" Target="https://resources.ncelp.org/concern/resources/ht24wk65r?locale=en" TargetMode="External"/><Relationship Id="rId43" Type="http://schemas.openxmlformats.org/officeDocument/2006/relationships/hyperlink" Target="https://resources.ncelp.org/concern/resources/mk61rj78j?locale=en" TargetMode="External"/><Relationship Id="rId64" Type="http://schemas.openxmlformats.org/officeDocument/2006/relationships/hyperlink" Target="https://resources.ncelp.org/concern/resources/gt54kp806?locale=en" TargetMode="External"/><Relationship Id="rId118" Type="http://schemas.openxmlformats.org/officeDocument/2006/relationships/hyperlink" Target="https://quizlet.com/gb/607461541/year-9-spanish-term-31-week-2-flash-cards/" TargetMode="External"/><Relationship Id="rId139" Type="http://schemas.openxmlformats.org/officeDocument/2006/relationships/hyperlink" Target="https://www.rachelhawkes.com/LDPresources/Yr9Spanish/Spanish_Y9_Term1i_Wk4_audio.html" TargetMode="External"/><Relationship Id="rId85" Type="http://schemas.openxmlformats.org/officeDocument/2006/relationships/hyperlink" Target="https://resources.ncelp.org/concern/resources/zg64tp00c?locale=en" TargetMode="External"/><Relationship Id="rId150" Type="http://schemas.openxmlformats.org/officeDocument/2006/relationships/hyperlink" Target="https://www.rachelhawkes.com/LDPresources/Yr9Spanish/Spanish_Y9_Term1i_Wk7_(v2).pptx" TargetMode="External"/><Relationship Id="rId171" Type="http://schemas.openxmlformats.org/officeDocument/2006/relationships/hyperlink" Target="https://www.rachelhawkes.com/LDPresources/Yr9Spanish/Spanish_Y9_Term3ii_Wk6_audio.html" TargetMode="External"/><Relationship Id="rId12" Type="http://schemas.openxmlformats.org/officeDocument/2006/relationships/hyperlink" Target="https://resources.ncelp.org/concern/resources/t435gf41f?locale=en" TargetMode="External"/><Relationship Id="rId33" Type="http://schemas.openxmlformats.org/officeDocument/2006/relationships/hyperlink" Target="https://resources.ncelp.org/concern/resources/k643b282f?locale=en" TargetMode="External"/><Relationship Id="rId108" Type="http://schemas.openxmlformats.org/officeDocument/2006/relationships/hyperlink" Target="https://quizlet.com/gb/607459876/year-9-spanish-term-22-week-3-flash-cards/" TargetMode="External"/><Relationship Id="rId129" Type="http://schemas.openxmlformats.org/officeDocument/2006/relationships/hyperlink" Target="https://quizlet.com/gb/700529751/year-9-spanish-term-32-week-7-flash-cards/" TargetMode="External"/><Relationship Id="rId54" Type="http://schemas.openxmlformats.org/officeDocument/2006/relationships/hyperlink" Target="https://resources.ncelp.org/concern/resources/8g84mp29t?locale=en" TargetMode="External"/><Relationship Id="rId70" Type="http://schemas.openxmlformats.org/officeDocument/2006/relationships/hyperlink" Target="https://resources.ncelp.org/concern/resources/jm214q98j?locale=en" TargetMode="External"/><Relationship Id="rId75" Type="http://schemas.openxmlformats.org/officeDocument/2006/relationships/hyperlink" Target="https://resources.ncelp.org/concern/resources/m326m3555?locale=en" TargetMode="External"/><Relationship Id="rId91" Type="http://schemas.openxmlformats.org/officeDocument/2006/relationships/hyperlink" Target="https://quizlet.com/gb/589260817/year-9-spanish-term-11-week-5-flash-cards/" TargetMode="External"/><Relationship Id="rId96" Type="http://schemas.openxmlformats.org/officeDocument/2006/relationships/hyperlink" Target="https://quizlet.com/gb/601978184/year-9-spanish-term-12-week-3-flash-cards/" TargetMode="External"/><Relationship Id="rId140" Type="http://schemas.openxmlformats.org/officeDocument/2006/relationships/hyperlink" Target="https://www.rachelhawkes.com/LDPresources/Yr9Spanish/Spanish_Y9_Term1i_Wk4_audio_HW_sheet.docx" TargetMode="External"/><Relationship Id="rId145" Type="http://schemas.openxmlformats.org/officeDocument/2006/relationships/hyperlink" Target="https://www.rachelhawkes.com/LDPresources/Yr9Spanish/Spanish_Y9_Term1i_Wk5_(v2).pptx" TargetMode="External"/><Relationship Id="rId161" Type="http://schemas.openxmlformats.org/officeDocument/2006/relationships/hyperlink" Target="https://www.rachelhawkes.com/LDPresources/Yr9Spanish/Spanish_Y9_Term2ii_Wk1_audio.html" TargetMode="External"/><Relationship Id="rId166" Type="http://schemas.openxmlformats.org/officeDocument/2006/relationships/hyperlink" Target="https://www.rachelhawkes.com/LDPresources/Yr9Spanish/Spanish_Y9_Term3i_Wk3_audio.html" TargetMode="External"/><Relationship Id="rId1" Type="http://schemas.openxmlformats.org/officeDocument/2006/relationships/hyperlink" Target="https://resources.ncelp.org/concern/resources/qz20st675?locale=en" TargetMode="External"/><Relationship Id="rId6" Type="http://schemas.openxmlformats.org/officeDocument/2006/relationships/hyperlink" Target="https://resources.ncelp.org/concern/resources/mg74qn436?locale=en" TargetMode="External"/><Relationship Id="rId23" Type="http://schemas.openxmlformats.org/officeDocument/2006/relationships/hyperlink" Target="https://resources.ncelp.org/concern/resources/4q77fs610?locale=en" TargetMode="External"/><Relationship Id="rId28" Type="http://schemas.openxmlformats.org/officeDocument/2006/relationships/hyperlink" Target="https://resources.ncelp.org/concern/resources/mp48sf162?locale=en" TargetMode="External"/><Relationship Id="rId49" Type="http://schemas.openxmlformats.org/officeDocument/2006/relationships/hyperlink" Target="https://resources.ncelp.org/concern/resources/mk61rk014?locale=en" TargetMode="External"/><Relationship Id="rId114" Type="http://schemas.openxmlformats.org/officeDocument/2006/relationships/hyperlink" Target="https://quizlet.com/gb/650393239/year-9-spanish-term-22-week-5-mashup-b-flash-cards/?new" TargetMode="External"/><Relationship Id="rId119" Type="http://schemas.openxmlformats.org/officeDocument/2006/relationships/hyperlink" Target="https://quizlet.com/gb/607462127/year-9-spanish-term-31-week-3-flash-cards/" TargetMode="External"/><Relationship Id="rId44" Type="http://schemas.openxmlformats.org/officeDocument/2006/relationships/hyperlink" Target="https://resources.ncelp.org/concern/resources/qb98mh31n?locale=en" TargetMode="External"/><Relationship Id="rId60" Type="http://schemas.openxmlformats.org/officeDocument/2006/relationships/hyperlink" Target="https://resources.ncelp.org/concern/resources/m613n073b?locale=en" TargetMode="External"/><Relationship Id="rId65" Type="http://schemas.openxmlformats.org/officeDocument/2006/relationships/hyperlink" Target="https://resources.ncelp.org/concern/resources/x346d6027?locale=en" TargetMode="External"/><Relationship Id="rId81" Type="http://schemas.openxmlformats.org/officeDocument/2006/relationships/hyperlink" Target="https://resources.ncelp.org/concern/resources/m900nv35s?locale=en" TargetMode="External"/><Relationship Id="rId86" Type="http://schemas.openxmlformats.org/officeDocument/2006/relationships/hyperlink" Target="https://resources.ncelp.org/concern/resources/s4655j85v?locale=en" TargetMode="External"/><Relationship Id="rId130" Type="http://schemas.openxmlformats.org/officeDocument/2006/relationships/hyperlink" Target="https://quizlet.com/gb/601654781/year-9-spanish-term-21-week-1-flash-cards/" TargetMode="External"/><Relationship Id="rId135" Type="http://schemas.openxmlformats.org/officeDocument/2006/relationships/hyperlink" Target="https://rachelhawkes.com/LDPresources/Yr9Spanish/Spanish_Y9_Term1i_Wk3_audio_HW_sheet_answers.docx" TargetMode="External"/><Relationship Id="rId151" Type="http://schemas.openxmlformats.org/officeDocument/2006/relationships/hyperlink" Target="https://rachelhawkes.com/LDPresources/Yr9Spanish/Spanish_Y9_Term1ii_Wk1_audio_HW_sheet_answers.docx" TargetMode="External"/><Relationship Id="rId156" Type="http://schemas.openxmlformats.org/officeDocument/2006/relationships/hyperlink" Target="https://www.rachelhawkes.com/LDPresources/Yr9Spanish/Spanish_Y9_Term1ii_Wk7_audio.html" TargetMode="External"/><Relationship Id="rId172" Type="http://schemas.openxmlformats.org/officeDocument/2006/relationships/printerSettings" Target="../printerSettings/printerSettings4.bin"/><Relationship Id="rId13" Type="http://schemas.openxmlformats.org/officeDocument/2006/relationships/hyperlink" Target="https://resources.ncelp.org/concern/resources/xs55md55w?locale=en" TargetMode="External"/><Relationship Id="rId18" Type="http://schemas.openxmlformats.org/officeDocument/2006/relationships/hyperlink" Target="https://resources.ncelp.org/concern/resources/k930bz575?locale=en" TargetMode="External"/><Relationship Id="rId39" Type="http://schemas.openxmlformats.org/officeDocument/2006/relationships/hyperlink" Target="https://resources.ncelp.org/concern/resources/vd66w1765?locale=en" TargetMode="External"/><Relationship Id="rId109" Type="http://schemas.openxmlformats.org/officeDocument/2006/relationships/hyperlink" Target="https://quizlet.com/gb/607467283/year-9-spanish-term-22-week-4-flash-cards/" TargetMode="External"/><Relationship Id="rId34" Type="http://schemas.openxmlformats.org/officeDocument/2006/relationships/hyperlink" Target="https://resources.ncelp.org/concern/resources/xk81jn17x?locale=en" TargetMode="External"/><Relationship Id="rId50" Type="http://schemas.openxmlformats.org/officeDocument/2006/relationships/hyperlink" Target="https://resources.ncelp.org/concern/resources/t148fj96s?locale=en" TargetMode="External"/><Relationship Id="rId55" Type="http://schemas.openxmlformats.org/officeDocument/2006/relationships/hyperlink" Target="https://resources.ncelp.org/concern/resources/n296x110n?locale=en" TargetMode="External"/><Relationship Id="rId76" Type="http://schemas.openxmlformats.org/officeDocument/2006/relationships/hyperlink" Target="https://resources.ncelp.org/concern/resources/gt54kp02t?locale=en" TargetMode="External"/><Relationship Id="rId97" Type="http://schemas.openxmlformats.org/officeDocument/2006/relationships/hyperlink" Target="https://quizlet.com/gb/601599670/year-9-spanish-term-12-week-4-flash-cards/" TargetMode="External"/><Relationship Id="rId104" Type="http://schemas.openxmlformats.org/officeDocument/2006/relationships/hyperlink" Target="https://quizlet.com/gb/602566427/year-9-spanish-term-21-week-5-flash-cards/" TargetMode="External"/><Relationship Id="rId120" Type="http://schemas.openxmlformats.org/officeDocument/2006/relationships/hyperlink" Target="https://quizlet.com/gb/607462779/year-9-spanish-term-31-week-4-flash-cards/" TargetMode="External"/><Relationship Id="rId125" Type="http://schemas.openxmlformats.org/officeDocument/2006/relationships/hyperlink" Target="https://quizlet.com/gb/607464040/year-9-spanish-term-32-week-3-flash-cards/" TargetMode="External"/><Relationship Id="rId141" Type="http://schemas.openxmlformats.org/officeDocument/2006/relationships/hyperlink" Target="https://www.rachelhawkes.com/LDPresources/Yr9Spanish/Spanish_Y9_Term1i_Wk4_(v2).pptx" TargetMode="External"/><Relationship Id="rId146" Type="http://schemas.openxmlformats.org/officeDocument/2006/relationships/hyperlink" Target="https://www.rachelhawkes.com/LDPresources/Yr9Spanish/Spanish_Y9_Term1i_Wk6_(v2).pptx" TargetMode="External"/><Relationship Id="rId167" Type="http://schemas.openxmlformats.org/officeDocument/2006/relationships/hyperlink" Target="https://www.rachelhawkes.com/LDPresources/Yr9Spanish/Spanish_Y9_Term3i_Wk4_audio.html" TargetMode="External"/><Relationship Id="rId7" Type="http://schemas.openxmlformats.org/officeDocument/2006/relationships/hyperlink" Target="https://resources.ncelp.org/concern/resources/p5547s533?locale=en" TargetMode="External"/><Relationship Id="rId71" Type="http://schemas.openxmlformats.org/officeDocument/2006/relationships/hyperlink" Target="https://resources.ncelp.org/concern/resources/k930bz91g?locale=en" TargetMode="External"/><Relationship Id="rId92" Type="http://schemas.openxmlformats.org/officeDocument/2006/relationships/hyperlink" Target="https://quizlet.com/gb/596207776/year-9-spanish-term-11-week-6-flash-cards/" TargetMode="External"/><Relationship Id="rId162" Type="http://schemas.openxmlformats.org/officeDocument/2006/relationships/hyperlink" Target="https://www.rachelhawkes.com/LDPresources/Yr9Spanish/Spanish_Y9_Term2ii_Wk2_audio.html" TargetMode="External"/><Relationship Id="rId2" Type="http://schemas.openxmlformats.org/officeDocument/2006/relationships/hyperlink" Target="https://resources.ncelp.org/concern/resources/tm70mw23k?locale=en" TargetMode="External"/><Relationship Id="rId29" Type="http://schemas.openxmlformats.org/officeDocument/2006/relationships/hyperlink" Target="https://resources.ncelp.org/concern/resources/tx31qk475?locale=en" TargetMode="External"/><Relationship Id="rId24" Type="http://schemas.openxmlformats.org/officeDocument/2006/relationships/hyperlink" Target="https://resources.ncelp.org/concern/resources/bz60cx567?locale=en" TargetMode="External"/><Relationship Id="rId40" Type="http://schemas.openxmlformats.org/officeDocument/2006/relationships/hyperlink" Target="https://resources.ncelp.org/concern/resources/d504rn19r?locale=en" TargetMode="External"/><Relationship Id="rId45" Type="http://schemas.openxmlformats.org/officeDocument/2006/relationships/hyperlink" Target="https://resources.ncelp.org/concern/resources/8w32r774p?locale=en" TargetMode="External"/><Relationship Id="rId66" Type="http://schemas.openxmlformats.org/officeDocument/2006/relationships/hyperlink" Target="https://resources.ncelp.org/concern/resources/tx31qk63j?locale=en" TargetMode="External"/><Relationship Id="rId87" Type="http://schemas.openxmlformats.org/officeDocument/2006/relationships/hyperlink" Target="https://quizlet.com/gb/587274525/year-9-spanish-term-11-week-1-flash-cards/" TargetMode="External"/><Relationship Id="rId110" Type="http://schemas.openxmlformats.org/officeDocument/2006/relationships/hyperlink" Target="https://quizlet.com/gb/601621417/year-9-spanish-term-12-week-5-mashup-b-flash-cards/" TargetMode="External"/><Relationship Id="rId115" Type="http://schemas.openxmlformats.org/officeDocument/2006/relationships/hyperlink" Target="https://quizlet.com/gb/650393405/year-9-spanish-term-22-week-5-mashup-c-flash-cards/?new" TargetMode="External"/><Relationship Id="rId131" Type="http://schemas.openxmlformats.org/officeDocument/2006/relationships/hyperlink" Target="https://rachelhawkes.com/LDPresources/Yr9Spanish/Spanish_Y9_Term1i_Wk2_audio_HW_sheet_answers.docx" TargetMode="External"/><Relationship Id="rId136" Type="http://schemas.openxmlformats.org/officeDocument/2006/relationships/hyperlink" Target="https://www.rachelhawkes.com/LDPresources/Yr9Spanish/Spanish_Y9_Term1i_Wk3_audio_HW_sheet.docx" TargetMode="External"/><Relationship Id="rId157" Type="http://schemas.openxmlformats.org/officeDocument/2006/relationships/hyperlink" Target="https://www.rachelhawkes.com/LDPresources/Yr9Spanish/Spanish_Y9_Term2i_Wk2_audio.html" TargetMode="External"/><Relationship Id="rId61" Type="http://schemas.openxmlformats.org/officeDocument/2006/relationships/hyperlink" Target="https://resources.ncelp.org/concern/resources/cj82k920v?locale=en" TargetMode="External"/><Relationship Id="rId82" Type="http://schemas.openxmlformats.org/officeDocument/2006/relationships/hyperlink" Target="https://resources.ncelp.org/concern/resources/j6731485d?locale=en" TargetMode="External"/><Relationship Id="rId152" Type="http://schemas.openxmlformats.org/officeDocument/2006/relationships/hyperlink" Target="https://www.rachelhawkes.com/LDPresources/Yr9Spanish/Spanish_Y9_Term1ii_Wk1_audio.html" TargetMode="External"/><Relationship Id="rId19" Type="http://schemas.openxmlformats.org/officeDocument/2006/relationships/hyperlink" Target="https://resources.ncelp.org/concern/resources/vh53wx38t?locale=en" TargetMode="External"/><Relationship Id="rId14" Type="http://schemas.openxmlformats.org/officeDocument/2006/relationships/hyperlink" Target="https://resources.ncelp.org/concern/resources/z029p628s?locale=en" TargetMode="External"/><Relationship Id="rId30" Type="http://schemas.openxmlformats.org/officeDocument/2006/relationships/hyperlink" Target="https://resources.ncelp.org/concern/resources/1g05fd240?locale=en" TargetMode="External"/><Relationship Id="rId35" Type="http://schemas.openxmlformats.org/officeDocument/2006/relationships/hyperlink" Target="https://resources.ncelp.org/concern/resources/mc87ps13f?locale=en" TargetMode="External"/><Relationship Id="rId56" Type="http://schemas.openxmlformats.org/officeDocument/2006/relationships/hyperlink" Target="https://resources.ncelp.org/concern/resources/5138jg565?locale=en" TargetMode="External"/><Relationship Id="rId77" Type="http://schemas.openxmlformats.org/officeDocument/2006/relationships/hyperlink" Target="https://resources.ncelp.org/concern/resources/m900nv29n?locale=en" TargetMode="External"/><Relationship Id="rId100" Type="http://schemas.openxmlformats.org/officeDocument/2006/relationships/hyperlink" Target="https://quizlet.com/gb/601846329/year-9-spanish-term-12-week-7-flash-cards/" TargetMode="External"/><Relationship Id="rId105" Type="http://schemas.openxmlformats.org/officeDocument/2006/relationships/hyperlink" Target="https://quizlet.com/gb/601659911/year-9-spanish-term-21-week-6-flash-cards/" TargetMode="External"/><Relationship Id="rId126" Type="http://schemas.openxmlformats.org/officeDocument/2006/relationships/hyperlink" Target="https://quizlet.com/gb/607464838/year-9-spanish-term-32-week-4-flash-cards/" TargetMode="External"/><Relationship Id="rId147" Type="http://schemas.openxmlformats.org/officeDocument/2006/relationships/hyperlink" Target="https://rachelhawkes.com/LDPresources/Yr9Spanish/Spanish_Y9_Term1i_Wk7_audio_HW_sheet_answers.docx" TargetMode="External"/><Relationship Id="rId168" Type="http://schemas.openxmlformats.org/officeDocument/2006/relationships/hyperlink" Target="https://www.rachelhawkes.com/LDPresources/Yr9Spanish/Spanish_Y9_Term3i_Wk6_audio.html" TargetMode="External"/><Relationship Id="rId8" Type="http://schemas.openxmlformats.org/officeDocument/2006/relationships/hyperlink" Target="https://resources.ncelp.org/concern/resources/q237ht21f?locale=en" TargetMode="External"/><Relationship Id="rId51" Type="http://schemas.openxmlformats.org/officeDocument/2006/relationships/hyperlink" Target="https://resources.ncelp.org/concern/resources/9c67wp94j?locale=en" TargetMode="External"/><Relationship Id="rId72" Type="http://schemas.openxmlformats.org/officeDocument/2006/relationships/hyperlink" Target="https://resources.ncelp.org/concern/resources/t148fj93z?locale=en" TargetMode="External"/><Relationship Id="rId93" Type="http://schemas.openxmlformats.org/officeDocument/2006/relationships/hyperlink" Target="https://quizlet.com/gb/598351889/year-9-spanish-term-11-week-7-flash-cards/" TargetMode="External"/><Relationship Id="rId98" Type="http://schemas.openxmlformats.org/officeDocument/2006/relationships/hyperlink" Target="https://quizlet.com/gb/601609886/year-9-spanish-term-12-week-5-mashup-a-flash-cards/" TargetMode="External"/><Relationship Id="rId121" Type="http://schemas.openxmlformats.org/officeDocument/2006/relationships/hyperlink" Target="https://quizlet.com/gb/607475360/year-9-spanish-term-31-week-5-flash-cards/" TargetMode="External"/><Relationship Id="rId142" Type="http://schemas.openxmlformats.org/officeDocument/2006/relationships/hyperlink" Target="https://rachelhawkes.com/LDPresources/Yr9Spanish/Spanish_Y9_Term1i_Wk5_audio_HW_sheet_answers.docx" TargetMode="External"/><Relationship Id="rId163" Type="http://schemas.openxmlformats.org/officeDocument/2006/relationships/hyperlink" Target="https://www.rachelhawkes.com/LDPresources/Yr9Spanish/Spanish_Y9_Term2ii_Wk3_audio.html" TargetMode="External"/><Relationship Id="rId3" Type="http://schemas.openxmlformats.org/officeDocument/2006/relationships/hyperlink" Target="https://resources.ncelp.org/concern/resources/5q47rq06s?locale=en" TargetMode="External"/><Relationship Id="rId25" Type="http://schemas.openxmlformats.org/officeDocument/2006/relationships/hyperlink" Target="https://resources.ncelp.org/concern/resources/qj72p878t?locale=en" TargetMode="External"/><Relationship Id="rId46" Type="http://schemas.openxmlformats.org/officeDocument/2006/relationships/hyperlink" Target="https://resources.ncelp.org/concern/resources/t148fj92p?locale=en" TargetMode="External"/><Relationship Id="rId67" Type="http://schemas.openxmlformats.org/officeDocument/2006/relationships/hyperlink" Target="https://resources.ncelp.org/concern/resources/1r66j290b?locale=en" TargetMode="External"/><Relationship Id="rId116" Type="http://schemas.openxmlformats.org/officeDocument/2006/relationships/hyperlink" Target="https://quizlet.com/gb/650393639/year-9-spanish-term-22-week-5-mashup-d-flash-cards/" TargetMode="External"/><Relationship Id="rId137" Type="http://schemas.openxmlformats.org/officeDocument/2006/relationships/hyperlink" Target="https://www.rachelhawkes.com/LDPresources/Yr9Spanish/Spanish_Y9_Term1i_Wk3_(v2).pptx" TargetMode="External"/><Relationship Id="rId158" Type="http://schemas.openxmlformats.org/officeDocument/2006/relationships/hyperlink" Target="https://www.rachelhawkes.com/LDPresources/Yr9Spanish/Spanish_Y9_Term2i_Wk3_audio.html" TargetMode="External"/><Relationship Id="rId20" Type="http://schemas.openxmlformats.org/officeDocument/2006/relationships/hyperlink" Target="https://resources.ncelp.org/concern/resources/z603qz961?locale=en" TargetMode="External"/><Relationship Id="rId41" Type="http://schemas.openxmlformats.org/officeDocument/2006/relationships/hyperlink" Target="https://resources.ncelp.org/concern/resources/w3763856p?locale=en" TargetMode="External"/><Relationship Id="rId62" Type="http://schemas.openxmlformats.org/officeDocument/2006/relationships/hyperlink" Target="https://resources.ncelp.org/concern/resources/gm80hx22r?locale=en" TargetMode="External"/><Relationship Id="rId83" Type="http://schemas.openxmlformats.org/officeDocument/2006/relationships/hyperlink" Target="https://resources.ncelp.org/concern/resources/s4655j16f?locale=en" TargetMode="External"/><Relationship Id="rId88" Type="http://schemas.openxmlformats.org/officeDocument/2006/relationships/hyperlink" Target="https://quizlet.com/gb/589268888/year-9-spanish-term-11-week-2-flash-cards/" TargetMode="External"/><Relationship Id="rId111" Type="http://schemas.openxmlformats.org/officeDocument/2006/relationships/hyperlink" Target="https://quizlet.com/gb/601624218/year-9-spanish-term-12-week-5-mashup-c-flash-cards/" TargetMode="External"/><Relationship Id="rId132" Type="http://schemas.openxmlformats.org/officeDocument/2006/relationships/hyperlink" Target="https://www.rachelhawkes.com/LDPresources/Yr9Spanish/Spanish_Y9_Term1i_Wk1_(v2).pptx" TargetMode="External"/><Relationship Id="rId153" Type="http://schemas.openxmlformats.org/officeDocument/2006/relationships/hyperlink" Target="https://www.rachelhawkes.com/LDPresources/Yr9Spanish/Spanish_Y9_Term1ii_Wk1_audio_HW_sheet.docx" TargetMode="External"/><Relationship Id="rId15" Type="http://schemas.openxmlformats.org/officeDocument/2006/relationships/hyperlink" Target="https://resources.ncelp.org/concern/resources/sq87bw06s?locale=en" TargetMode="External"/><Relationship Id="rId36" Type="http://schemas.openxmlformats.org/officeDocument/2006/relationships/hyperlink" Target="https://resources.ncelp.org/concern/resources/ks65hd74b?locale=en" TargetMode="External"/><Relationship Id="rId57" Type="http://schemas.openxmlformats.org/officeDocument/2006/relationships/hyperlink" Target="https://resources.ncelp.org/concern/resources/0c483m13k?locale=en" TargetMode="External"/><Relationship Id="rId106" Type="http://schemas.openxmlformats.org/officeDocument/2006/relationships/hyperlink" Target="https://quizlet.com/gb/607457198/year-9-spanish-term-22-week-1-flash-cards/" TargetMode="External"/><Relationship Id="rId127" Type="http://schemas.openxmlformats.org/officeDocument/2006/relationships/hyperlink" Target="https://quizlet.com/gb/607565978/year-9-spanish-term-32-week-5-flash-cards/" TargetMode="External"/><Relationship Id="rId10" Type="http://schemas.openxmlformats.org/officeDocument/2006/relationships/hyperlink" Target="https://resources.ncelp.org/concern/resources/br86b496w?locale=en" TargetMode="External"/><Relationship Id="rId31" Type="http://schemas.openxmlformats.org/officeDocument/2006/relationships/hyperlink" Target="https://resources.ncelp.org/concern/resources/f4752j43k?locale=en" TargetMode="External"/><Relationship Id="rId52" Type="http://schemas.openxmlformats.org/officeDocument/2006/relationships/hyperlink" Target="https://resources.ncelp.org/concern/resources/7w62f992r?locale=en" TargetMode="External"/><Relationship Id="rId73" Type="http://schemas.openxmlformats.org/officeDocument/2006/relationships/hyperlink" Target="https://resources.ncelp.org/concern/resources/k35696458?locale=en" TargetMode="External"/><Relationship Id="rId78" Type="http://schemas.openxmlformats.org/officeDocument/2006/relationships/hyperlink" Target="https://resources.ncelp.org/concern/resources/w6634459j?locale=en" TargetMode="External"/><Relationship Id="rId94" Type="http://schemas.openxmlformats.org/officeDocument/2006/relationships/hyperlink" Target="https://quizlet.com/gb/601442181/year-9-spanish-term-12-week-1-flash-cards/" TargetMode="External"/><Relationship Id="rId99" Type="http://schemas.openxmlformats.org/officeDocument/2006/relationships/hyperlink" Target="https://quizlet.com/gb/601604424/year-9-spanish-term-12-week-6-flash-cards/" TargetMode="External"/><Relationship Id="rId101" Type="http://schemas.openxmlformats.org/officeDocument/2006/relationships/hyperlink" Target="https://quizlet.com/gb/605166409/year-9-spanish-term-21-week-2-flash-cards/" TargetMode="External"/><Relationship Id="rId122" Type="http://schemas.openxmlformats.org/officeDocument/2006/relationships/hyperlink" Target="https://quizlet.com/gb/607463298/year-9-spanish-term-31-week-6-flash-cards/" TargetMode="External"/><Relationship Id="rId143" Type="http://schemas.openxmlformats.org/officeDocument/2006/relationships/hyperlink" Target="https://www.rachelhawkes.com/LDPresources/Yr9Spanish/Spanish_Y9_Term1i_Wk5_audio.html" TargetMode="External"/><Relationship Id="rId148" Type="http://schemas.openxmlformats.org/officeDocument/2006/relationships/hyperlink" Target="https://www.rachelhawkes.com/LDPresources/Yr9Spanish/Spanish_Y9_Term1i_Wk7_audio.html" TargetMode="External"/><Relationship Id="rId164" Type="http://schemas.openxmlformats.org/officeDocument/2006/relationships/hyperlink" Target="https://www.rachelhawkes.com/LDPresources/Yr9Spanish/Spanish_Y9_Term3i_Wk1_audio.html" TargetMode="External"/><Relationship Id="rId169" Type="http://schemas.openxmlformats.org/officeDocument/2006/relationships/hyperlink" Target="https://www.rachelhawkes.com/LDPresources/Yr9Spanish/Spanish_Y9_Term3ii_Wk3_audio.html" TargetMode="External"/><Relationship Id="rId4" Type="http://schemas.openxmlformats.org/officeDocument/2006/relationships/hyperlink" Target="https://resources.ncelp.org/concern/resources/9g54xj89q?locale=en" TargetMode="External"/><Relationship Id="rId9" Type="http://schemas.openxmlformats.org/officeDocument/2006/relationships/hyperlink" Target="https://resources.ncelp.org/concern/resources/4m90dw71q?locale=en" TargetMode="External"/><Relationship Id="rId26" Type="http://schemas.openxmlformats.org/officeDocument/2006/relationships/hyperlink" Target="https://resources.ncelp.org/concern/resources/cr56n238v?locale=en" TargetMode="External"/><Relationship Id="rId47" Type="http://schemas.openxmlformats.org/officeDocument/2006/relationships/hyperlink" Target="https://resources.ncelp.org/concern/resources/df65v984t?locale=en" TargetMode="External"/><Relationship Id="rId68" Type="http://schemas.openxmlformats.org/officeDocument/2006/relationships/hyperlink" Target="https://resources.ncelp.org/concern/resources/9g54xk41r?locale=en" TargetMode="External"/><Relationship Id="rId89" Type="http://schemas.openxmlformats.org/officeDocument/2006/relationships/hyperlink" Target="https://quizlet.com/gb/587277893/year-9-spanish-term-11-week-3-flash-cards/" TargetMode="External"/><Relationship Id="rId112" Type="http://schemas.openxmlformats.org/officeDocument/2006/relationships/hyperlink" Target="https://quizlet.com/gb/601626808/year-9-spanish-term-12-week-5-mashup-d-flash-cards/" TargetMode="External"/><Relationship Id="rId133" Type="http://schemas.openxmlformats.org/officeDocument/2006/relationships/hyperlink" Target="https://www.rachelhawkes.com/LDPresources/Yr9Spanish/Spanish_Y9_Term1i_Wk2_audio_HW_sheet.docx" TargetMode="External"/><Relationship Id="rId154" Type="http://schemas.openxmlformats.org/officeDocument/2006/relationships/hyperlink" Target="https://www.rachelhawkes.com/LDPresources/Yr9Spanish/Spanish_Y9_Term1ii_Wk1_(v2).pptx" TargetMode="External"/><Relationship Id="rId16" Type="http://schemas.openxmlformats.org/officeDocument/2006/relationships/hyperlink" Target="https://resources.ncelp.org/concern/resources/2z10wr77r?locale=en" TargetMode="External"/><Relationship Id="rId37" Type="http://schemas.openxmlformats.org/officeDocument/2006/relationships/hyperlink" Target="https://resources.ncelp.org/concern/resources/tb09j724j?locale=en" TargetMode="External"/><Relationship Id="rId58" Type="http://schemas.openxmlformats.org/officeDocument/2006/relationships/hyperlink" Target="https://resources.ncelp.org/concern/resources/5h73pz23w?locale=en" TargetMode="External"/><Relationship Id="rId79" Type="http://schemas.openxmlformats.org/officeDocument/2006/relationships/hyperlink" Target="https://resources.ncelp.org/concern/resources/pv63g1444?locale=en" TargetMode="External"/><Relationship Id="rId102" Type="http://schemas.openxmlformats.org/officeDocument/2006/relationships/hyperlink" Target="https://quizlet.com/gb/602514182/year-9-spanish-term-21-week-3-flash-cards/" TargetMode="External"/><Relationship Id="rId123" Type="http://schemas.openxmlformats.org/officeDocument/2006/relationships/hyperlink" Target="https://quizlet.com/gb/607484245/year-9-spanish-term-32-week-1-flash-cards/" TargetMode="External"/><Relationship Id="rId144" Type="http://schemas.openxmlformats.org/officeDocument/2006/relationships/hyperlink" Target="https://www.rachelhawkes.com/LDPresources/Yr9Spanish/Spanish_Y9_Term1i_Wk5_audio_HW_sheet.docx" TargetMode="External"/><Relationship Id="rId90" Type="http://schemas.openxmlformats.org/officeDocument/2006/relationships/hyperlink" Target="https://quizlet.com/gb/589261032/year-9-spanish-term-11-week-4-flash-cards/" TargetMode="External"/><Relationship Id="rId165" Type="http://schemas.openxmlformats.org/officeDocument/2006/relationships/hyperlink" Target="https://www.rachelhawkes.com/LDPresources/Yr9Spanish/Spanish_Y9_Term3i_Wk2_audio.html" TargetMode="External"/><Relationship Id="rId27" Type="http://schemas.openxmlformats.org/officeDocument/2006/relationships/hyperlink" Target="https://resources.ncelp.org/concern/resources/nk322f993?locale=en" TargetMode="External"/><Relationship Id="rId48" Type="http://schemas.openxmlformats.org/officeDocument/2006/relationships/hyperlink" Target="https://resources.ncelp.org/concern/resources/sf268704n?locale=en" TargetMode="External"/><Relationship Id="rId69" Type="http://schemas.openxmlformats.org/officeDocument/2006/relationships/hyperlink" Target="https://resources.ncelp.org/concern/resources/st74cs24z?locale=en" TargetMode="External"/><Relationship Id="rId113" Type="http://schemas.openxmlformats.org/officeDocument/2006/relationships/hyperlink" Target="https://quizlet.com/gb/650029689/year-9-spanish-term-22-week-5-mashup-a-flash-cards/" TargetMode="External"/><Relationship Id="rId134" Type="http://schemas.openxmlformats.org/officeDocument/2006/relationships/hyperlink" Target="https://www.rachelhawkes.com/LDPresources/Yr9Spanish/Spanish_Y9_Term1i_Wk2_(v2).pptx" TargetMode="External"/><Relationship Id="rId80" Type="http://schemas.openxmlformats.org/officeDocument/2006/relationships/hyperlink" Target="https://resources.ncelp.org/concern/resources/w6634461k?locale=en" TargetMode="External"/><Relationship Id="rId155" Type="http://schemas.openxmlformats.org/officeDocument/2006/relationships/hyperlink" Target="https://www.rachelhawkes.com/LDPresources/Yr9Spanish/Spanish_Y9_Term1ii_Wk2_audio.html" TargetMode="External"/><Relationship Id="rId17" Type="http://schemas.openxmlformats.org/officeDocument/2006/relationships/hyperlink" Target="https://resources.ncelp.org/concern/resources/4q77fs77w?locale=en" TargetMode="External"/><Relationship Id="rId38" Type="http://schemas.openxmlformats.org/officeDocument/2006/relationships/hyperlink" Target="https://resources.ncelp.org/concern/resources/70795921p?locale=en" TargetMode="External"/><Relationship Id="rId59" Type="http://schemas.openxmlformats.org/officeDocument/2006/relationships/hyperlink" Target="https://resources.ncelp.org/concern/resources/cv43p0079?locale=en" TargetMode="External"/><Relationship Id="rId103" Type="http://schemas.openxmlformats.org/officeDocument/2006/relationships/hyperlink" Target="https://quizlet.com/gb/602518075/year-9-spanish-term-21-week-4-flash-cards/" TargetMode="External"/><Relationship Id="rId124" Type="http://schemas.openxmlformats.org/officeDocument/2006/relationships/hyperlink" Target="https://quizlet.com/gb/607480421/year-9-spanish-term-32-week-2-flash-car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D5A5E-1A02-4A6A-B7D1-2787D331CECF}">
  <dimension ref="A1:E77"/>
  <sheetViews>
    <sheetView zoomScale="85" zoomScaleNormal="85" workbookViewId="0">
      <selection activeCell="E12" sqref="E12"/>
    </sheetView>
  </sheetViews>
  <sheetFormatPr defaultColWidth="8.88671875" defaultRowHeight="14.4" x14ac:dyDescent="0.3"/>
  <cols>
    <col min="2" max="2" width="9.6640625" customWidth="1"/>
    <col min="3" max="3" width="189.109375" customWidth="1"/>
    <col min="4" max="4" width="21.6640625" customWidth="1"/>
    <col min="5" max="5" width="83.109375" customWidth="1"/>
  </cols>
  <sheetData>
    <row r="1" spans="1:5" ht="74.25" customHeight="1" x14ac:dyDescent="0.3">
      <c r="A1" s="1" t="s">
        <v>0</v>
      </c>
      <c r="B1" s="1" t="s">
        <v>1</v>
      </c>
      <c r="C1" s="2" t="s">
        <v>2</v>
      </c>
      <c r="D1" s="3" t="s">
        <v>3</v>
      </c>
      <c r="E1" s="1" t="s">
        <v>4</v>
      </c>
    </row>
    <row r="2" spans="1:5" ht="37.5" customHeight="1" x14ac:dyDescent="0.3">
      <c r="A2" s="1"/>
      <c r="B2" s="1" t="s">
        <v>5</v>
      </c>
      <c r="C2" s="2"/>
      <c r="D2" s="4"/>
      <c r="E2" s="2"/>
    </row>
    <row r="3" spans="1:5" ht="39.75" customHeight="1" x14ac:dyDescent="0.3">
      <c r="A3" s="2">
        <v>1.1000000000000001</v>
      </c>
      <c r="B3" s="2" t="s">
        <v>6</v>
      </c>
      <c r="C3" s="5" t="s">
        <v>7</v>
      </c>
      <c r="D3" s="6" t="s">
        <v>8</v>
      </c>
      <c r="E3" s="7" t="s">
        <v>9</v>
      </c>
    </row>
    <row r="4" spans="1:5" ht="24.9" customHeight="1" x14ac:dyDescent="0.3">
      <c r="A4" s="2"/>
      <c r="B4" s="2" t="s">
        <v>10</v>
      </c>
      <c r="C4" s="5" t="s">
        <v>11</v>
      </c>
      <c r="D4" s="6" t="s">
        <v>8</v>
      </c>
      <c r="E4" s="7" t="s">
        <v>12</v>
      </c>
    </row>
    <row r="5" spans="1:5" ht="24.9" customHeight="1" x14ac:dyDescent="0.3">
      <c r="A5" s="2"/>
      <c r="B5" s="2" t="s">
        <v>13</v>
      </c>
      <c r="C5" s="5" t="s">
        <v>14</v>
      </c>
      <c r="D5" s="6" t="s">
        <v>15</v>
      </c>
      <c r="E5" s="8" t="s">
        <v>16</v>
      </c>
    </row>
    <row r="6" spans="1:5" ht="24.9" customHeight="1" x14ac:dyDescent="0.3">
      <c r="A6" s="2"/>
      <c r="B6" s="2" t="s">
        <v>17</v>
      </c>
      <c r="C6" s="9" t="s">
        <v>18</v>
      </c>
      <c r="D6" s="6" t="s">
        <v>15</v>
      </c>
      <c r="E6" s="10" t="s">
        <v>19</v>
      </c>
    </row>
    <row r="7" spans="1:5" ht="24.9" customHeight="1" x14ac:dyDescent="0.3">
      <c r="A7" s="2"/>
      <c r="B7" s="2" t="s">
        <v>20</v>
      </c>
      <c r="C7" s="5" t="s">
        <v>21</v>
      </c>
      <c r="D7" s="6" t="s">
        <v>15</v>
      </c>
      <c r="E7" s="8" t="s">
        <v>22</v>
      </c>
    </row>
    <row r="8" spans="1:5" ht="35.25" customHeight="1" x14ac:dyDescent="0.3">
      <c r="A8" s="2"/>
      <c r="B8" s="2" t="s">
        <v>23</v>
      </c>
      <c r="C8" s="5" t="s">
        <v>24</v>
      </c>
      <c r="D8" s="6" t="s">
        <v>15</v>
      </c>
      <c r="E8" s="10" t="s">
        <v>25</v>
      </c>
    </row>
    <row r="9" spans="1:5" ht="39.75" customHeight="1" x14ac:dyDescent="0.3">
      <c r="A9" s="2"/>
      <c r="B9" s="2" t="s">
        <v>26</v>
      </c>
      <c r="C9" s="5" t="s">
        <v>27</v>
      </c>
      <c r="D9" s="6" t="s">
        <v>15</v>
      </c>
      <c r="E9" s="7" t="s">
        <v>28</v>
      </c>
    </row>
    <row r="10" spans="1:5" ht="22.5" customHeight="1" x14ac:dyDescent="0.3">
      <c r="A10" s="2"/>
      <c r="B10" s="2"/>
      <c r="C10" s="11"/>
      <c r="D10" s="12"/>
      <c r="E10" s="13"/>
    </row>
    <row r="11" spans="1:5" ht="25.5" customHeight="1" x14ac:dyDescent="0.3">
      <c r="A11" s="2">
        <v>1.2</v>
      </c>
      <c r="B11" s="2" t="s">
        <v>6</v>
      </c>
      <c r="C11" s="14" t="s">
        <v>29</v>
      </c>
      <c r="D11" s="6" t="s">
        <v>30</v>
      </c>
      <c r="E11" s="7" t="s">
        <v>31</v>
      </c>
    </row>
    <row r="12" spans="1:5" ht="22.5" customHeight="1" x14ac:dyDescent="0.3">
      <c r="A12" s="2"/>
      <c r="B12" s="2" t="s">
        <v>10</v>
      </c>
      <c r="C12" s="5" t="s">
        <v>32</v>
      </c>
      <c r="D12" s="6" t="s">
        <v>15</v>
      </c>
      <c r="E12" s="7" t="s">
        <v>33</v>
      </c>
    </row>
    <row r="13" spans="1:5" ht="22.5" customHeight="1" x14ac:dyDescent="0.3">
      <c r="A13" s="2"/>
      <c r="B13" s="2" t="s">
        <v>13</v>
      </c>
      <c r="C13" s="5" t="s">
        <v>34</v>
      </c>
      <c r="D13" s="6" t="s">
        <v>15</v>
      </c>
      <c r="E13" s="10" t="s">
        <v>35</v>
      </c>
    </row>
    <row r="14" spans="1:5" ht="22.5" customHeight="1" x14ac:dyDescent="0.3">
      <c r="A14" s="2"/>
      <c r="B14" s="2" t="s">
        <v>17</v>
      </c>
      <c r="C14" s="5" t="s">
        <v>36</v>
      </c>
      <c r="D14" s="6" t="s">
        <v>15</v>
      </c>
      <c r="E14" s="10" t="s">
        <v>37</v>
      </c>
    </row>
    <row r="15" spans="1:5" ht="22.5" customHeight="1" x14ac:dyDescent="0.3">
      <c r="A15" s="2"/>
      <c r="B15" s="2" t="s">
        <v>20</v>
      </c>
      <c r="C15" s="15" t="s">
        <v>38</v>
      </c>
      <c r="D15" s="16"/>
      <c r="E15" s="10"/>
    </row>
    <row r="16" spans="1:5" ht="22.5" customHeight="1" x14ac:dyDescent="0.3">
      <c r="A16" s="2"/>
      <c r="B16" s="2" t="s">
        <v>23</v>
      </c>
      <c r="C16" s="5" t="s">
        <v>39</v>
      </c>
      <c r="D16" s="16" t="s">
        <v>15</v>
      </c>
      <c r="E16" s="10" t="s">
        <v>40</v>
      </c>
    </row>
    <row r="17" spans="1:5" ht="22.5" customHeight="1" x14ac:dyDescent="0.3">
      <c r="A17" s="17"/>
      <c r="B17" s="2" t="s">
        <v>26</v>
      </c>
      <c r="C17" s="5" t="s">
        <v>41</v>
      </c>
      <c r="D17" s="6" t="s">
        <v>42</v>
      </c>
      <c r="E17" s="10" t="s">
        <v>43</v>
      </c>
    </row>
    <row r="18" spans="1:5" ht="22.5" customHeight="1" x14ac:dyDescent="0.35">
      <c r="A18" s="17"/>
      <c r="B18" s="2"/>
      <c r="C18" s="18"/>
      <c r="D18" s="19"/>
      <c r="E18" s="20"/>
    </row>
    <row r="19" spans="1:5" ht="37.5" customHeight="1" x14ac:dyDescent="0.3">
      <c r="A19" s="2">
        <v>2.1</v>
      </c>
      <c r="B19" s="2" t="s">
        <v>6</v>
      </c>
      <c r="C19" s="5" t="s">
        <v>44</v>
      </c>
      <c r="D19" s="6" t="s">
        <v>30</v>
      </c>
      <c r="E19" s="21" t="s">
        <v>45</v>
      </c>
    </row>
    <row r="20" spans="1:5" ht="32.25" customHeight="1" x14ac:dyDescent="0.3">
      <c r="A20" s="2"/>
      <c r="B20" s="2" t="s">
        <v>10</v>
      </c>
      <c r="C20" s="5" t="s">
        <v>46</v>
      </c>
      <c r="D20" s="6" t="s">
        <v>30</v>
      </c>
      <c r="E20" s="7" t="s">
        <v>47</v>
      </c>
    </row>
    <row r="21" spans="1:5" ht="42.75" customHeight="1" x14ac:dyDescent="0.3">
      <c r="A21" s="2"/>
      <c r="B21" s="2" t="s">
        <v>13</v>
      </c>
      <c r="C21" s="15" t="s">
        <v>48</v>
      </c>
      <c r="D21" s="6" t="s">
        <v>30</v>
      </c>
      <c r="E21" s="7" t="s">
        <v>49</v>
      </c>
    </row>
    <row r="22" spans="1:5" ht="41.25" customHeight="1" x14ac:dyDescent="0.3">
      <c r="A22" s="2"/>
      <c r="B22" s="2" t="s">
        <v>17</v>
      </c>
      <c r="C22" s="22" t="s">
        <v>50</v>
      </c>
      <c r="D22" s="6" t="s">
        <v>30</v>
      </c>
      <c r="E22" s="8" t="s">
        <v>51</v>
      </c>
    </row>
    <row r="23" spans="1:5" ht="42.75" customHeight="1" x14ac:dyDescent="0.3">
      <c r="A23" s="2"/>
      <c r="B23" s="2" t="s">
        <v>20</v>
      </c>
      <c r="C23" s="5" t="s">
        <v>52</v>
      </c>
      <c r="D23" s="6" t="s">
        <v>30</v>
      </c>
      <c r="E23" s="21" t="s">
        <v>53</v>
      </c>
    </row>
    <row r="24" spans="1:5" ht="46.5" customHeight="1" x14ac:dyDescent="0.3">
      <c r="A24" s="2"/>
      <c r="B24" s="2" t="s">
        <v>23</v>
      </c>
      <c r="C24" s="23" t="s">
        <v>54</v>
      </c>
      <c r="D24" s="6" t="s">
        <v>30</v>
      </c>
      <c r="E24" s="21" t="s">
        <v>55</v>
      </c>
    </row>
    <row r="25" spans="1:5" ht="22.5" customHeight="1" x14ac:dyDescent="0.35">
      <c r="A25" s="2"/>
      <c r="B25" s="2"/>
      <c r="C25" s="18"/>
      <c r="D25" s="24"/>
      <c r="E25" s="20"/>
    </row>
    <row r="26" spans="1:5" ht="32.25" customHeight="1" x14ac:dyDescent="0.3">
      <c r="A26" s="2">
        <v>2.2000000000000002</v>
      </c>
      <c r="B26" s="2" t="s">
        <v>6</v>
      </c>
      <c r="C26" s="5" t="s">
        <v>56</v>
      </c>
      <c r="D26" s="6" t="s">
        <v>30</v>
      </c>
      <c r="E26" s="7" t="s">
        <v>57</v>
      </c>
    </row>
    <row r="27" spans="1:5" ht="43.5" customHeight="1" x14ac:dyDescent="0.3">
      <c r="A27" s="2"/>
      <c r="B27" s="2" t="s">
        <v>10</v>
      </c>
      <c r="C27" s="25" t="s">
        <v>58</v>
      </c>
      <c r="D27" s="6" t="s">
        <v>30</v>
      </c>
      <c r="E27" s="21" t="s">
        <v>59</v>
      </c>
    </row>
    <row r="28" spans="1:5" ht="42.75" customHeight="1" x14ac:dyDescent="0.3">
      <c r="A28" s="26"/>
      <c r="B28" s="2" t="s">
        <v>13</v>
      </c>
      <c r="C28" s="15" t="s">
        <v>60</v>
      </c>
      <c r="D28" s="6" t="s">
        <v>30</v>
      </c>
      <c r="E28" s="7" t="s">
        <v>61</v>
      </c>
    </row>
    <row r="29" spans="1:5" ht="22.5" customHeight="1" x14ac:dyDescent="0.3">
      <c r="A29" s="2"/>
      <c r="B29" s="2" t="s">
        <v>17</v>
      </c>
      <c r="C29" s="5" t="s">
        <v>62</v>
      </c>
      <c r="D29" s="6" t="s">
        <v>30</v>
      </c>
      <c r="E29" s="7" t="s">
        <v>63</v>
      </c>
    </row>
    <row r="30" spans="1:5" ht="27.75" customHeight="1" x14ac:dyDescent="0.35">
      <c r="A30" s="2"/>
      <c r="B30" s="2" t="s">
        <v>20</v>
      </c>
      <c r="C30" s="27" t="s">
        <v>64</v>
      </c>
      <c r="D30" s="6"/>
      <c r="E30" s="28"/>
    </row>
    <row r="31" spans="1:5" ht="22.5" customHeight="1" x14ac:dyDescent="0.35">
      <c r="A31" s="26"/>
      <c r="B31" s="26"/>
      <c r="C31" s="18"/>
      <c r="D31" s="24"/>
      <c r="E31" s="20"/>
    </row>
    <row r="32" spans="1:5" ht="36.75" customHeight="1" x14ac:dyDescent="0.3">
      <c r="A32" s="2">
        <v>3.1</v>
      </c>
      <c r="B32" s="2" t="s">
        <v>6</v>
      </c>
      <c r="C32" s="5" t="s">
        <v>65</v>
      </c>
      <c r="D32" s="6" t="s">
        <v>8</v>
      </c>
      <c r="E32" s="7" t="s">
        <v>66</v>
      </c>
    </row>
    <row r="33" spans="1:5" ht="34.5" customHeight="1" x14ac:dyDescent="0.3">
      <c r="A33" s="2"/>
      <c r="B33" s="2" t="s">
        <v>10</v>
      </c>
      <c r="C33" s="15" t="s">
        <v>67</v>
      </c>
      <c r="D33" s="6" t="s">
        <v>8</v>
      </c>
      <c r="E33" s="7" t="s">
        <v>68</v>
      </c>
    </row>
    <row r="34" spans="1:5" ht="39.75" customHeight="1" x14ac:dyDescent="0.3">
      <c r="A34" s="2"/>
      <c r="B34" s="2" t="s">
        <v>13</v>
      </c>
      <c r="C34" s="5" t="s">
        <v>69</v>
      </c>
      <c r="D34" s="6" t="s">
        <v>8</v>
      </c>
      <c r="E34" s="7" t="s">
        <v>70</v>
      </c>
    </row>
    <row r="35" spans="1:5" ht="39.75" customHeight="1" x14ac:dyDescent="0.3">
      <c r="A35" s="2"/>
      <c r="B35" s="2" t="s">
        <v>17</v>
      </c>
      <c r="C35" s="15" t="s">
        <v>71</v>
      </c>
      <c r="D35" s="6" t="s">
        <v>8</v>
      </c>
      <c r="E35" s="7" t="s">
        <v>72</v>
      </c>
    </row>
    <row r="36" spans="1:5" ht="30.75" customHeight="1" x14ac:dyDescent="0.3">
      <c r="A36" s="2"/>
      <c r="B36" s="2" t="s">
        <v>20</v>
      </c>
      <c r="C36" s="9" t="s">
        <v>73</v>
      </c>
      <c r="D36" s="6" t="s">
        <v>8</v>
      </c>
      <c r="E36" s="7" t="s">
        <v>74</v>
      </c>
    </row>
    <row r="37" spans="1:5" ht="43.5" customHeight="1" x14ac:dyDescent="0.3">
      <c r="A37" s="2"/>
      <c r="B37" s="2" t="s">
        <v>23</v>
      </c>
      <c r="C37" s="29" t="s">
        <v>75</v>
      </c>
      <c r="D37" s="6" t="s">
        <v>15</v>
      </c>
      <c r="E37" s="7" t="s">
        <v>76</v>
      </c>
    </row>
    <row r="38" spans="1:5" ht="22.5" customHeight="1" x14ac:dyDescent="0.35">
      <c r="A38" s="2"/>
      <c r="B38" s="26"/>
      <c r="C38" s="18"/>
      <c r="D38" s="24"/>
      <c r="E38" s="20"/>
    </row>
    <row r="39" spans="1:5" ht="44.25" customHeight="1" x14ac:dyDescent="0.3">
      <c r="A39" s="2">
        <v>3.2</v>
      </c>
      <c r="B39" s="2" t="s">
        <v>6</v>
      </c>
      <c r="C39" s="5" t="s">
        <v>77</v>
      </c>
      <c r="D39" s="6" t="s">
        <v>15</v>
      </c>
      <c r="E39" s="7" t="s">
        <v>78</v>
      </c>
    </row>
    <row r="40" spans="1:5" ht="42" customHeight="1" x14ac:dyDescent="0.3">
      <c r="A40" s="2"/>
      <c r="B40" s="2" t="s">
        <v>10</v>
      </c>
      <c r="C40" s="5" t="s">
        <v>79</v>
      </c>
      <c r="D40" s="6" t="s">
        <v>15</v>
      </c>
      <c r="E40" s="7" t="s">
        <v>80</v>
      </c>
    </row>
    <row r="41" spans="1:5" ht="44.25" customHeight="1" x14ac:dyDescent="0.3">
      <c r="A41" s="2"/>
      <c r="B41" s="2" t="s">
        <v>13</v>
      </c>
      <c r="C41" s="5" t="s">
        <v>81</v>
      </c>
      <c r="D41" s="6" t="s">
        <v>15</v>
      </c>
      <c r="E41" s="7" t="s">
        <v>82</v>
      </c>
    </row>
    <row r="42" spans="1:5" ht="47.25" customHeight="1" x14ac:dyDescent="0.3">
      <c r="A42" s="2"/>
      <c r="B42" s="2" t="s">
        <v>17</v>
      </c>
      <c r="C42" s="5" t="s">
        <v>83</v>
      </c>
      <c r="D42" s="6" t="s">
        <v>15</v>
      </c>
      <c r="E42" s="7" t="s">
        <v>84</v>
      </c>
    </row>
    <row r="43" spans="1:5" ht="39.75" customHeight="1" x14ac:dyDescent="0.3">
      <c r="A43" s="2"/>
      <c r="B43" s="2" t="s">
        <v>20</v>
      </c>
      <c r="C43" s="30" t="s">
        <v>85</v>
      </c>
      <c r="D43" s="6" t="s">
        <v>8</v>
      </c>
      <c r="E43" s="7" t="s">
        <v>86</v>
      </c>
    </row>
    <row r="44" spans="1:5" ht="40.5" customHeight="1" x14ac:dyDescent="0.3">
      <c r="A44" s="17"/>
      <c r="B44" s="2" t="s">
        <v>23</v>
      </c>
      <c r="C44" s="15" t="s">
        <v>87</v>
      </c>
      <c r="D44" s="6" t="s">
        <v>8</v>
      </c>
      <c r="E44" s="7" t="s">
        <v>88</v>
      </c>
    </row>
    <row r="45" spans="1:5" ht="42.75" customHeight="1" x14ac:dyDescent="0.3">
      <c r="A45" s="2"/>
      <c r="B45" s="2" t="s">
        <v>26</v>
      </c>
      <c r="C45" s="30" t="s">
        <v>89</v>
      </c>
      <c r="D45" s="6" t="s">
        <v>90</v>
      </c>
      <c r="E45" s="7" t="s">
        <v>91</v>
      </c>
    </row>
    <row r="46" spans="1:5" ht="22.5" customHeight="1" x14ac:dyDescent="0.3"/>
    <row r="47" spans="1:5" ht="22.5" customHeight="1" x14ac:dyDescent="0.3"/>
    <row r="48" spans="1:5" ht="22.5" customHeight="1" x14ac:dyDescent="0.3">
      <c r="A48" s="31"/>
      <c r="B48" s="31"/>
      <c r="C48" s="31"/>
    </row>
    <row r="49" spans="1:3" ht="22.5" customHeight="1" x14ac:dyDescent="0.3">
      <c r="A49" s="31"/>
      <c r="B49" s="32"/>
      <c r="C49" s="31"/>
    </row>
    <row r="50" spans="1:3" ht="17.399999999999999" x14ac:dyDescent="0.3">
      <c r="A50" s="31"/>
      <c r="B50" s="32"/>
      <c r="C50" s="31"/>
    </row>
    <row r="51" spans="1:3" ht="17.399999999999999" x14ac:dyDescent="0.3">
      <c r="A51" s="31"/>
      <c r="B51" s="32"/>
      <c r="C51" s="31"/>
    </row>
    <row r="52" spans="1:3" ht="17.399999999999999" x14ac:dyDescent="0.3">
      <c r="A52" s="31"/>
      <c r="B52" s="32"/>
      <c r="C52" s="33"/>
    </row>
    <row r="53" spans="1:3" ht="17.399999999999999" x14ac:dyDescent="0.3">
      <c r="A53" s="31"/>
      <c r="B53" s="32"/>
      <c r="C53" s="33"/>
    </row>
    <row r="54" spans="1:3" ht="17.399999999999999" x14ac:dyDescent="0.3">
      <c r="A54" s="31"/>
      <c r="B54" s="32"/>
      <c r="C54" s="33"/>
    </row>
    <row r="55" spans="1:3" ht="17.399999999999999" x14ac:dyDescent="0.3">
      <c r="A55" s="31"/>
      <c r="B55" s="32"/>
      <c r="C55" s="33"/>
    </row>
    <row r="56" spans="1:3" ht="17.399999999999999" x14ac:dyDescent="0.3">
      <c r="A56" s="31"/>
      <c r="B56" s="32"/>
      <c r="C56" s="34"/>
    </row>
    <row r="57" spans="1:3" ht="18.600000000000001" x14ac:dyDescent="0.35">
      <c r="A57" s="31"/>
      <c r="B57" s="32"/>
      <c r="C57" s="35"/>
    </row>
    <row r="58" spans="1:3" ht="17.399999999999999" x14ac:dyDescent="0.3">
      <c r="A58" s="31"/>
      <c r="B58" s="32"/>
      <c r="C58" s="31"/>
    </row>
    <row r="59" spans="1:3" ht="17.399999999999999" x14ac:dyDescent="0.3">
      <c r="A59" s="31"/>
      <c r="B59" s="32"/>
      <c r="C59" s="31"/>
    </row>
    <row r="60" spans="1:3" ht="17.399999999999999" x14ac:dyDescent="0.3">
      <c r="A60" s="31"/>
      <c r="B60" s="32"/>
      <c r="C60" s="31"/>
    </row>
    <row r="61" spans="1:3" ht="17.399999999999999" x14ac:dyDescent="0.3">
      <c r="A61" s="31"/>
      <c r="B61" s="32"/>
      <c r="C61" s="31"/>
    </row>
    <row r="62" spans="1:3" ht="17.399999999999999" x14ac:dyDescent="0.3">
      <c r="A62" s="31"/>
      <c r="B62" s="32"/>
      <c r="C62" s="31"/>
    </row>
    <row r="63" spans="1:3" ht="17.399999999999999" x14ac:dyDescent="0.3">
      <c r="A63" s="31"/>
      <c r="B63" s="32"/>
      <c r="C63" s="31"/>
    </row>
    <row r="64" spans="1:3" ht="17.399999999999999" x14ac:dyDescent="0.3">
      <c r="A64" s="31"/>
      <c r="B64" s="32"/>
      <c r="C64" s="31"/>
    </row>
    <row r="65" spans="1:3" ht="17.399999999999999" x14ac:dyDescent="0.3">
      <c r="A65" s="31"/>
      <c r="B65" s="32"/>
      <c r="C65" s="31"/>
    </row>
    <row r="66" spans="1:3" ht="17.399999999999999" x14ac:dyDescent="0.3">
      <c r="A66" s="31"/>
      <c r="B66" s="32"/>
      <c r="C66" s="31"/>
    </row>
    <row r="67" spans="1:3" ht="17.399999999999999" x14ac:dyDescent="0.3">
      <c r="A67" s="31"/>
      <c r="B67" s="32"/>
      <c r="C67" s="31"/>
    </row>
    <row r="68" spans="1:3" ht="17.399999999999999" x14ac:dyDescent="0.3">
      <c r="A68" s="31"/>
      <c r="B68" s="32"/>
      <c r="C68" s="31"/>
    </row>
    <row r="69" spans="1:3" ht="17.399999999999999" x14ac:dyDescent="0.3">
      <c r="A69" s="31"/>
      <c r="B69" s="32"/>
      <c r="C69" s="31"/>
    </row>
    <row r="70" spans="1:3" ht="17.399999999999999" x14ac:dyDescent="0.3">
      <c r="A70" s="31"/>
      <c r="B70" s="32"/>
      <c r="C70" s="31"/>
    </row>
    <row r="71" spans="1:3" ht="17.399999999999999" x14ac:dyDescent="0.3">
      <c r="A71" s="31"/>
      <c r="B71" s="32"/>
      <c r="C71" s="31"/>
    </row>
    <row r="72" spans="1:3" ht="17.399999999999999" x14ac:dyDescent="0.3">
      <c r="A72" s="31"/>
      <c r="B72" s="32"/>
      <c r="C72" s="31"/>
    </row>
    <row r="73" spans="1:3" ht="17.399999999999999" x14ac:dyDescent="0.3">
      <c r="A73" s="31"/>
      <c r="B73" s="32"/>
      <c r="C73" s="31"/>
    </row>
    <row r="74" spans="1:3" ht="17.399999999999999" x14ac:dyDescent="0.3">
      <c r="C74" s="31"/>
    </row>
    <row r="75" spans="1:3" ht="17.399999999999999" x14ac:dyDescent="0.3">
      <c r="C75" s="31"/>
    </row>
    <row r="76" spans="1:3" ht="17.399999999999999" x14ac:dyDescent="0.3">
      <c r="C76" s="31"/>
    </row>
    <row r="77" spans="1:3" ht="17.399999999999999" x14ac:dyDescent="0.3">
      <c r="C77" s="36"/>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3DD1B-A5CF-46FD-9B8B-51B9BB0A027D}">
  <sheetPr>
    <tabColor rgb="FFFFC000"/>
  </sheetPr>
  <dimension ref="A1:N66"/>
  <sheetViews>
    <sheetView tabSelected="1" zoomScale="50" zoomScaleNormal="50" workbookViewId="0">
      <pane ySplit="1" topLeftCell="A2" activePane="bottomLeft" state="frozen"/>
      <selection activeCell="D1" sqref="D1"/>
      <selection pane="bottomLeft" activeCell="E10" sqref="E10"/>
    </sheetView>
  </sheetViews>
  <sheetFormatPr defaultColWidth="8.88671875" defaultRowHeight="18" x14ac:dyDescent="0.35"/>
  <cols>
    <col min="1" max="1" width="5.88671875" style="46" customWidth="1"/>
    <col min="2" max="3" width="7.44140625" style="46" customWidth="1"/>
    <col min="4" max="4" width="6.44140625" style="7" customWidth="1"/>
    <col min="5" max="5" width="31.21875" style="46" customWidth="1"/>
    <col min="6" max="6" width="28.6640625" style="46" customWidth="1"/>
    <col min="7" max="7" width="43.21875" style="117" customWidth="1"/>
    <col min="8" max="8" width="56.6640625" style="46" customWidth="1"/>
    <col min="9" max="9" width="12.33203125" style="46" customWidth="1"/>
    <col min="10" max="10" width="31.33203125" style="119" customWidth="1"/>
    <col min="11" max="11" width="25.88671875" style="120" customWidth="1"/>
    <col min="12" max="12" width="26.44140625" style="46" customWidth="1"/>
    <col min="13" max="13" width="47.44140625" style="46" customWidth="1"/>
    <col min="14" max="16384" width="8.88671875" style="46"/>
  </cols>
  <sheetData>
    <row r="1" spans="1:14" ht="249" customHeight="1" x14ac:dyDescent="0.3">
      <c r="A1" s="37" t="s">
        <v>92</v>
      </c>
      <c r="B1" s="37" t="s">
        <v>0</v>
      </c>
      <c r="C1" s="37" t="s">
        <v>93</v>
      </c>
      <c r="D1" s="38" t="s">
        <v>94</v>
      </c>
      <c r="E1" s="39" t="s">
        <v>95</v>
      </c>
      <c r="F1" s="40" t="s">
        <v>96</v>
      </c>
      <c r="G1" s="41" t="s">
        <v>97</v>
      </c>
      <c r="H1" s="42" t="s">
        <v>98</v>
      </c>
      <c r="I1" s="43" t="s">
        <v>99</v>
      </c>
      <c r="J1" s="44"/>
      <c r="K1" s="43" t="s">
        <v>100</v>
      </c>
      <c r="L1" s="44"/>
      <c r="M1" s="45" t="s">
        <v>101</v>
      </c>
    </row>
    <row r="2" spans="1:14" ht="218.4" x14ac:dyDescent="0.3">
      <c r="A2" s="47">
        <v>9</v>
      </c>
      <c r="B2" s="41">
        <v>1.1000000000000001</v>
      </c>
      <c r="C2" s="41">
        <v>1</v>
      </c>
      <c r="D2" s="48" t="s">
        <v>102</v>
      </c>
      <c r="E2" s="49" t="s">
        <v>103</v>
      </c>
      <c r="F2" s="50" t="s">
        <v>104</v>
      </c>
      <c r="G2" s="51" t="s">
        <v>105</v>
      </c>
      <c r="H2" s="52" t="s">
        <v>106</v>
      </c>
      <c r="I2" s="53"/>
      <c r="J2" s="53"/>
      <c r="K2" s="53"/>
      <c r="L2" s="54"/>
      <c r="M2" s="7" t="s">
        <v>107</v>
      </c>
    </row>
    <row r="3" spans="1:14" ht="102" x14ac:dyDescent="0.3">
      <c r="A3" s="47">
        <v>9</v>
      </c>
      <c r="B3" s="41">
        <v>1.1000000000000001</v>
      </c>
      <c r="C3" s="41">
        <v>2</v>
      </c>
      <c r="D3" s="48" t="s">
        <v>108</v>
      </c>
      <c r="E3" s="55" t="s">
        <v>109</v>
      </c>
      <c r="F3" s="56"/>
      <c r="G3" s="7" t="s">
        <v>110</v>
      </c>
      <c r="H3" s="43" t="s">
        <v>111</v>
      </c>
      <c r="I3" s="57"/>
      <c r="J3" s="57"/>
      <c r="K3" s="57"/>
      <c r="L3" s="44"/>
      <c r="M3" s="7" t="s">
        <v>112</v>
      </c>
    </row>
    <row r="4" spans="1:14" ht="360" customHeight="1" x14ac:dyDescent="0.3">
      <c r="A4" s="47">
        <v>9</v>
      </c>
      <c r="B4" s="41">
        <v>1.1000000000000001</v>
      </c>
      <c r="C4" s="41">
        <v>3</v>
      </c>
      <c r="D4" s="48" t="s">
        <v>113</v>
      </c>
      <c r="E4" s="58" t="s">
        <v>114</v>
      </c>
      <c r="F4" s="59" t="s">
        <v>115</v>
      </c>
      <c r="G4" s="7" t="s">
        <v>116</v>
      </c>
      <c r="H4" s="60" t="s">
        <v>117</v>
      </c>
      <c r="I4" s="61"/>
      <c r="J4" s="61"/>
      <c r="K4" s="61"/>
      <c r="L4" s="62"/>
      <c r="M4" s="7" t="s">
        <v>118</v>
      </c>
    </row>
    <row r="5" spans="1:14" ht="168" x14ac:dyDescent="0.3">
      <c r="A5" s="47">
        <v>9</v>
      </c>
      <c r="B5" s="41">
        <v>1.1000000000000001</v>
      </c>
      <c r="C5" s="41">
        <v>4</v>
      </c>
      <c r="D5" s="48" t="s">
        <v>119</v>
      </c>
      <c r="E5" s="63" t="s">
        <v>120</v>
      </c>
      <c r="F5" s="59"/>
      <c r="G5" s="7" t="s">
        <v>121</v>
      </c>
      <c r="H5" s="21" t="s">
        <v>122</v>
      </c>
      <c r="I5" s="64" t="s">
        <v>123</v>
      </c>
      <c r="J5" s="51" t="s">
        <v>124</v>
      </c>
      <c r="K5" s="41" t="s">
        <v>125</v>
      </c>
      <c r="L5" s="7" t="s">
        <v>126</v>
      </c>
      <c r="M5" s="7" t="s">
        <v>127</v>
      </c>
    </row>
    <row r="6" spans="1:14" ht="302.39999999999998" x14ac:dyDescent="0.3">
      <c r="A6" s="47">
        <v>9</v>
      </c>
      <c r="B6" s="41">
        <v>1.1000000000000001</v>
      </c>
      <c r="C6" s="41">
        <v>5</v>
      </c>
      <c r="D6" s="48" t="s">
        <v>128</v>
      </c>
      <c r="E6" s="65" t="s">
        <v>129</v>
      </c>
      <c r="F6" s="66"/>
      <c r="G6" s="7" t="s">
        <v>130</v>
      </c>
      <c r="H6" s="21" t="s">
        <v>131</v>
      </c>
      <c r="I6" s="64" t="s">
        <v>132</v>
      </c>
      <c r="J6" s="51" t="s">
        <v>133</v>
      </c>
      <c r="K6" s="41" t="s">
        <v>134</v>
      </c>
      <c r="L6" s="7" t="s">
        <v>135</v>
      </c>
      <c r="M6" s="7" t="s">
        <v>136</v>
      </c>
    </row>
    <row r="7" spans="1:14" ht="218.4" x14ac:dyDescent="0.3">
      <c r="A7" s="47">
        <v>9</v>
      </c>
      <c r="B7" s="41">
        <v>1.1000000000000001</v>
      </c>
      <c r="C7" s="41">
        <v>6</v>
      </c>
      <c r="D7" s="48" t="s">
        <v>137</v>
      </c>
      <c r="E7" s="67" t="s">
        <v>138</v>
      </c>
      <c r="F7" s="68"/>
      <c r="G7" s="7" t="s">
        <v>139</v>
      </c>
      <c r="H7" s="69" t="s">
        <v>140</v>
      </c>
      <c r="I7" s="70"/>
      <c r="J7" s="70"/>
      <c r="K7" s="70"/>
      <c r="L7" s="71"/>
      <c r="M7" s="7" t="s">
        <v>141</v>
      </c>
    </row>
    <row r="8" spans="1:14" ht="285.60000000000002" x14ac:dyDescent="0.3">
      <c r="A8" s="47">
        <v>9</v>
      </c>
      <c r="B8" s="41">
        <v>1.1000000000000001</v>
      </c>
      <c r="C8" s="41">
        <v>7</v>
      </c>
      <c r="D8" s="48" t="s">
        <v>142</v>
      </c>
      <c r="E8" s="58" t="s">
        <v>143</v>
      </c>
      <c r="F8" s="59"/>
      <c r="G8" s="7" t="s">
        <v>144</v>
      </c>
      <c r="H8" s="21" t="s">
        <v>145</v>
      </c>
      <c r="I8" s="64" t="s">
        <v>146</v>
      </c>
      <c r="J8" s="51" t="s">
        <v>147</v>
      </c>
      <c r="K8" s="41" t="s">
        <v>148</v>
      </c>
      <c r="L8" s="7" t="s">
        <v>149</v>
      </c>
      <c r="M8" s="7" t="s">
        <v>150</v>
      </c>
    </row>
    <row r="9" spans="1:14" s="79" customFormat="1" ht="18.75" customHeight="1" x14ac:dyDescent="0.3">
      <c r="A9" s="72"/>
      <c r="B9" s="72"/>
      <c r="C9" s="72"/>
      <c r="D9" s="72"/>
      <c r="E9" s="73"/>
      <c r="F9" s="73"/>
      <c r="G9" s="74"/>
      <c r="H9" s="72"/>
      <c r="I9" s="75"/>
      <c r="J9" s="76"/>
      <c r="K9" s="77"/>
      <c r="L9" s="78"/>
      <c r="M9" s="73"/>
    </row>
    <row r="10" spans="1:14" ht="284.25" customHeight="1" x14ac:dyDescent="0.3">
      <c r="A10" s="47">
        <v>9</v>
      </c>
      <c r="B10" s="41">
        <v>1.2</v>
      </c>
      <c r="C10" s="41">
        <v>1</v>
      </c>
      <c r="D10" s="48" t="s">
        <v>151</v>
      </c>
      <c r="E10" s="58" t="s">
        <v>152</v>
      </c>
      <c r="F10" s="80"/>
      <c r="G10" s="51" t="s">
        <v>153</v>
      </c>
      <c r="H10" s="51" t="s">
        <v>154</v>
      </c>
      <c r="I10" s="64" t="s">
        <v>155</v>
      </c>
      <c r="J10" s="51" t="e">
        <f>VLOOKUP(I10,H2:K44,2,FALSE)</f>
        <v>#N/A</v>
      </c>
      <c r="K10" s="64" t="s">
        <v>156</v>
      </c>
      <c r="L10" s="51" t="s">
        <v>124</v>
      </c>
      <c r="M10" s="7" t="s">
        <v>157</v>
      </c>
    </row>
    <row r="11" spans="1:14" ht="378" customHeight="1" x14ac:dyDescent="0.3">
      <c r="A11" s="47">
        <v>9</v>
      </c>
      <c r="B11" s="41">
        <v>1.2</v>
      </c>
      <c r="C11" s="41">
        <v>2</v>
      </c>
      <c r="D11" s="48" t="s">
        <v>158</v>
      </c>
      <c r="E11" s="58" t="s">
        <v>159</v>
      </c>
      <c r="F11" s="80"/>
      <c r="G11" s="7" t="s">
        <v>160</v>
      </c>
      <c r="H11" s="51" t="s">
        <v>161</v>
      </c>
      <c r="I11" s="64" t="s">
        <v>162</v>
      </c>
      <c r="J11" s="51" t="e">
        <f>VLOOKUP(I11,H3:K45,2,FALSE)</f>
        <v>#N/A</v>
      </c>
      <c r="K11" s="41" t="s">
        <v>132</v>
      </c>
      <c r="L11" s="7" t="s">
        <v>163</v>
      </c>
      <c r="M11" s="7" t="s">
        <v>164</v>
      </c>
    </row>
    <row r="12" spans="1:14" ht="378" customHeight="1" x14ac:dyDescent="0.3">
      <c r="A12" s="47">
        <v>9</v>
      </c>
      <c r="B12" s="41">
        <v>1.2</v>
      </c>
      <c r="C12" s="41">
        <v>3</v>
      </c>
      <c r="D12" s="48" t="s">
        <v>165</v>
      </c>
      <c r="E12" s="58" t="s">
        <v>166</v>
      </c>
      <c r="F12" s="80"/>
      <c r="G12" s="7" t="s">
        <v>167</v>
      </c>
      <c r="H12" s="60" t="s">
        <v>168</v>
      </c>
      <c r="I12" s="61"/>
      <c r="J12" s="61"/>
      <c r="K12" s="61"/>
      <c r="L12" s="62"/>
      <c r="M12" s="21" t="s">
        <v>169</v>
      </c>
    </row>
    <row r="13" spans="1:14" ht="384.75" customHeight="1" x14ac:dyDescent="0.3">
      <c r="A13" s="47">
        <v>9</v>
      </c>
      <c r="B13" s="41" t="s">
        <v>170</v>
      </c>
      <c r="C13" s="41">
        <v>4</v>
      </c>
      <c r="D13" s="48" t="s">
        <v>171</v>
      </c>
      <c r="E13" s="58" t="s">
        <v>172</v>
      </c>
      <c r="F13" s="80"/>
      <c r="G13" s="7" t="s">
        <v>173</v>
      </c>
      <c r="H13" s="81" t="s">
        <v>174</v>
      </c>
      <c r="I13" s="82"/>
      <c r="J13" s="82"/>
      <c r="K13" s="82"/>
      <c r="L13" s="83"/>
      <c r="M13" s="7" t="s">
        <v>175</v>
      </c>
    </row>
    <row r="14" spans="1:14" ht="17.399999999999999" x14ac:dyDescent="0.3">
      <c r="A14" s="47">
        <v>9</v>
      </c>
      <c r="B14" s="41">
        <v>1.2</v>
      </c>
      <c r="C14" s="41">
        <v>5</v>
      </c>
      <c r="E14" s="84"/>
      <c r="F14" s="85"/>
      <c r="G14" s="86" t="s">
        <v>38</v>
      </c>
      <c r="H14" s="87"/>
      <c r="I14" s="88"/>
      <c r="J14" s="86"/>
      <c r="K14" s="88"/>
      <c r="L14" s="86"/>
      <c r="M14" s="87"/>
      <c r="N14" s="89"/>
    </row>
    <row r="15" spans="1:14" ht="396" customHeight="1" x14ac:dyDescent="0.3">
      <c r="A15" s="47">
        <v>9</v>
      </c>
      <c r="B15" s="41">
        <v>1.2</v>
      </c>
      <c r="C15" s="41">
        <v>6</v>
      </c>
      <c r="D15" s="48" t="s">
        <v>176</v>
      </c>
      <c r="E15" s="58" t="s">
        <v>177</v>
      </c>
      <c r="F15" s="80"/>
      <c r="G15" s="7" t="s">
        <v>178</v>
      </c>
      <c r="H15" s="43" t="s">
        <v>179</v>
      </c>
      <c r="I15" s="57"/>
      <c r="J15" s="57"/>
      <c r="K15" s="57"/>
      <c r="L15" s="44"/>
      <c r="M15" s="7" t="s">
        <v>180</v>
      </c>
      <c r="N15" s="89"/>
    </row>
    <row r="16" spans="1:14" ht="257.25" customHeight="1" x14ac:dyDescent="0.3">
      <c r="A16" s="47">
        <v>9</v>
      </c>
      <c r="B16" s="41">
        <v>1.2</v>
      </c>
      <c r="C16" s="41">
        <v>7</v>
      </c>
      <c r="D16" s="48" t="s">
        <v>181</v>
      </c>
      <c r="E16" s="84" t="s">
        <v>182</v>
      </c>
      <c r="F16" s="89"/>
      <c r="G16" s="7" t="s">
        <v>183</v>
      </c>
      <c r="H16" s="90" t="s">
        <v>184</v>
      </c>
      <c r="I16" s="41" t="s">
        <v>185</v>
      </c>
      <c r="J16" s="7" t="e">
        <f>VLOOKUP(I16,H2:K44,2,FALSE)</f>
        <v>#N/A</v>
      </c>
      <c r="K16" s="41" t="s">
        <v>146</v>
      </c>
      <c r="L16" s="80" t="s">
        <v>186</v>
      </c>
      <c r="M16" s="21" t="s">
        <v>187</v>
      </c>
    </row>
    <row r="17" spans="1:13" s="79" customFormat="1" ht="18.75" customHeight="1" x14ac:dyDescent="0.3">
      <c r="A17" s="72"/>
      <c r="B17" s="72"/>
      <c r="C17" s="72"/>
      <c r="D17" s="72"/>
      <c r="E17" s="73"/>
      <c r="F17" s="73"/>
      <c r="G17" s="74"/>
      <c r="H17" s="72"/>
      <c r="I17" s="75"/>
      <c r="J17" s="76"/>
      <c r="K17" s="77"/>
      <c r="L17" s="78"/>
      <c r="M17" s="73"/>
    </row>
    <row r="18" spans="1:13" ht="378" customHeight="1" x14ac:dyDescent="0.3">
      <c r="A18" s="47">
        <v>9</v>
      </c>
      <c r="B18" s="41">
        <v>2.1</v>
      </c>
      <c r="C18" s="41">
        <v>1</v>
      </c>
      <c r="D18" s="48" t="s">
        <v>188</v>
      </c>
      <c r="E18" s="91" t="s">
        <v>189</v>
      </c>
      <c r="F18" s="92"/>
      <c r="G18" s="7" t="s">
        <v>190</v>
      </c>
      <c r="H18" s="81" t="s">
        <v>191</v>
      </c>
      <c r="I18" s="82"/>
      <c r="J18" s="82"/>
      <c r="K18" s="82"/>
      <c r="L18" s="83"/>
      <c r="M18" s="21" t="s">
        <v>192</v>
      </c>
    </row>
    <row r="19" spans="1:13" ht="134.4" x14ac:dyDescent="0.3">
      <c r="A19" s="47">
        <v>9</v>
      </c>
      <c r="B19" s="41">
        <v>2.1</v>
      </c>
      <c r="C19" s="41">
        <v>2</v>
      </c>
      <c r="D19" s="48" t="s">
        <v>193</v>
      </c>
      <c r="E19" s="58" t="s">
        <v>194</v>
      </c>
      <c r="F19" s="59"/>
      <c r="G19" s="7" t="s">
        <v>195</v>
      </c>
      <c r="H19" s="21" t="s">
        <v>196</v>
      </c>
      <c r="I19" s="41" t="s">
        <v>197</v>
      </c>
      <c r="J19" s="7" t="e">
        <f>VLOOKUP(I19,H2:K44,2,FALSE)</f>
        <v>#N/A</v>
      </c>
      <c r="K19" s="41" t="s">
        <v>155</v>
      </c>
      <c r="L19" s="7" t="e">
        <f>VLOOKUP(K19,H2:K44,2,FALSE)</f>
        <v>#N/A</v>
      </c>
      <c r="M19" s="21" t="s">
        <v>198</v>
      </c>
    </row>
    <row r="20" spans="1:13" ht="319.2" x14ac:dyDescent="0.3">
      <c r="A20" s="47">
        <v>9</v>
      </c>
      <c r="B20" s="41">
        <v>2.1</v>
      </c>
      <c r="C20" s="41">
        <v>3</v>
      </c>
      <c r="D20" s="48" t="s">
        <v>199</v>
      </c>
      <c r="E20" s="63" t="s">
        <v>200</v>
      </c>
      <c r="F20" s="59"/>
      <c r="G20" s="7" t="s">
        <v>201</v>
      </c>
      <c r="H20" s="90" t="s">
        <v>202</v>
      </c>
      <c r="I20" s="41" t="s">
        <v>203</v>
      </c>
      <c r="J20" s="7" t="e">
        <f>VLOOKUP(I20,H3:K45,2,FALSE)</f>
        <v>#N/A</v>
      </c>
      <c r="K20" s="41" t="s">
        <v>162</v>
      </c>
      <c r="L20" s="7" t="e">
        <f>VLOOKUP(K20,H3:K45,2,FALSE)</f>
        <v>#N/A</v>
      </c>
      <c r="M20" s="21" t="s">
        <v>204</v>
      </c>
    </row>
    <row r="21" spans="1:13" ht="336.6" x14ac:dyDescent="0.3">
      <c r="A21" s="47">
        <v>9</v>
      </c>
      <c r="B21" s="41">
        <v>2.1</v>
      </c>
      <c r="C21" s="41">
        <v>4</v>
      </c>
      <c r="D21" s="7" t="s">
        <v>205</v>
      </c>
      <c r="E21" s="63" t="s">
        <v>206</v>
      </c>
      <c r="F21" s="59"/>
      <c r="G21" s="7" t="s">
        <v>207</v>
      </c>
      <c r="H21" s="7" t="s">
        <v>208</v>
      </c>
      <c r="I21" s="41" t="s">
        <v>209</v>
      </c>
      <c r="J21" s="7" t="e">
        <f>VLOOKUP(I21,H4:K46,2,FALSE)</f>
        <v>#N/A</v>
      </c>
      <c r="K21" s="41" t="s">
        <v>185</v>
      </c>
      <c r="L21" s="7" t="e">
        <f>VLOOKUP(K21,H4:K46,2,FALSE)</f>
        <v>#N/A</v>
      </c>
      <c r="M21" s="80" t="s">
        <v>210</v>
      </c>
    </row>
    <row r="22" spans="1:13" ht="286.2" x14ac:dyDescent="0.3">
      <c r="A22" s="47">
        <v>9</v>
      </c>
      <c r="B22" s="41">
        <v>2.1</v>
      </c>
      <c r="C22" s="41">
        <v>5</v>
      </c>
      <c r="D22" s="48" t="s">
        <v>211</v>
      </c>
      <c r="E22" s="93" t="s">
        <v>212</v>
      </c>
      <c r="F22" s="94"/>
      <c r="G22" s="7" t="s">
        <v>213</v>
      </c>
      <c r="H22" s="7" t="s">
        <v>214</v>
      </c>
      <c r="I22" s="41" t="s">
        <v>215</v>
      </c>
      <c r="J22" s="7" t="e">
        <f>VLOOKUP(I22,H5:K47,2,FALSE)</f>
        <v>#N/A</v>
      </c>
      <c r="K22" s="41" t="s">
        <v>197</v>
      </c>
      <c r="L22" s="7" t="e">
        <f>VLOOKUP(K22,H5:K47,2,FALSE)</f>
        <v>#N/A</v>
      </c>
      <c r="M22" s="21" t="s">
        <v>216</v>
      </c>
    </row>
    <row r="23" spans="1:13" ht="365.25" customHeight="1" x14ac:dyDescent="0.3">
      <c r="A23" s="47">
        <v>9</v>
      </c>
      <c r="B23" s="41">
        <v>2.1</v>
      </c>
      <c r="C23" s="41">
        <v>6</v>
      </c>
      <c r="D23" s="95" t="s">
        <v>217</v>
      </c>
      <c r="E23" s="91" t="s">
        <v>218</v>
      </c>
      <c r="F23" s="92"/>
      <c r="G23" s="7" t="s">
        <v>219</v>
      </c>
      <c r="H23" s="81" t="s">
        <v>220</v>
      </c>
      <c r="I23" s="82"/>
      <c r="J23" s="82"/>
      <c r="K23" s="82"/>
      <c r="L23" s="83"/>
      <c r="M23" s="21" t="s">
        <v>221</v>
      </c>
    </row>
    <row r="24" spans="1:13" s="79" customFormat="1" ht="18.75" customHeight="1" x14ac:dyDescent="0.25">
      <c r="A24" s="72"/>
      <c r="B24" s="72"/>
      <c r="C24" s="72"/>
      <c r="D24" s="72"/>
      <c r="E24" s="73"/>
      <c r="F24" s="73"/>
      <c r="G24" s="74"/>
      <c r="H24" s="72"/>
      <c r="I24" s="75"/>
      <c r="J24" s="76"/>
      <c r="K24" s="96"/>
      <c r="L24" s="97"/>
      <c r="M24" s="97"/>
    </row>
    <row r="25" spans="1:13" ht="269.39999999999998" x14ac:dyDescent="0.3">
      <c r="A25" s="47">
        <v>9</v>
      </c>
      <c r="B25" s="41">
        <v>2.2000000000000002</v>
      </c>
      <c r="C25" s="41">
        <v>1</v>
      </c>
      <c r="D25" s="95" t="s">
        <v>222</v>
      </c>
      <c r="E25" s="98" t="s">
        <v>223</v>
      </c>
      <c r="F25" s="59"/>
      <c r="G25" s="51" t="s">
        <v>224</v>
      </c>
      <c r="H25" s="7" t="s">
        <v>225</v>
      </c>
      <c r="I25" s="64" t="s">
        <v>226</v>
      </c>
      <c r="J25" s="51" t="e">
        <f>VLOOKUP(I25,H2:K44,2,FALSE)</f>
        <v>#N/A</v>
      </c>
      <c r="K25" s="99" t="s">
        <v>203</v>
      </c>
      <c r="L25" s="7" t="e">
        <f>VLOOKUP(K25,H8:K50,2,FALSE)</f>
        <v>#N/A</v>
      </c>
      <c r="M25" s="21" t="s">
        <v>227</v>
      </c>
    </row>
    <row r="26" spans="1:13" ht="303" x14ac:dyDescent="0.3">
      <c r="A26" s="47">
        <v>9</v>
      </c>
      <c r="B26" s="41">
        <v>2.2000000000000002</v>
      </c>
      <c r="C26" s="41">
        <v>2</v>
      </c>
      <c r="D26" s="95" t="s">
        <v>228</v>
      </c>
      <c r="E26" s="98" t="s">
        <v>229</v>
      </c>
      <c r="F26" s="92"/>
      <c r="G26" s="51" t="s">
        <v>230</v>
      </c>
      <c r="H26" s="7" t="s">
        <v>231</v>
      </c>
      <c r="I26" s="64" t="s">
        <v>232</v>
      </c>
      <c r="J26" s="51" t="e">
        <f>VLOOKUP(I26,H3:K45,2,FALSE)</f>
        <v>#N/A</v>
      </c>
      <c r="K26" s="99" t="s">
        <v>209</v>
      </c>
      <c r="L26" s="7" t="e">
        <f>VLOOKUP(K26,H9:K51,2,FALSE)</f>
        <v>#N/A</v>
      </c>
      <c r="M26" s="7" t="s">
        <v>233</v>
      </c>
    </row>
    <row r="27" spans="1:13" ht="203.4" x14ac:dyDescent="0.3">
      <c r="A27" s="47">
        <v>9</v>
      </c>
      <c r="B27" s="41">
        <v>2.2000000000000002</v>
      </c>
      <c r="C27" s="41">
        <v>3</v>
      </c>
      <c r="D27" s="95" t="s">
        <v>234</v>
      </c>
      <c r="E27" s="98" t="s">
        <v>235</v>
      </c>
      <c r="F27" s="59"/>
      <c r="G27" s="64" t="s">
        <v>236</v>
      </c>
      <c r="H27" s="100" t="s">
        <v>237</v>
      </c>
      <c r="I27" s="64" t="s">
        <v>238</v>
      </c>
      <c r="J27" s="51" t="e">
        <f>VLOOKUP(I27,H4:K46,2,FALSE)</f>
        <v>#N/A</v>
      </c>
      <c r="K27" s="41" t="s">
        <v>215</v>
      </c>
      <c r="L27" s="7" t="e">
        <f>VLOOKUP(K27,H10:K52,2,FALSE)</f>
        <v>#N/A</v>
      </c>
      <c r="M27" s="7" t="s">
        <v>239</v>
      </c>
    </row>
    <row r="28" spans="1:13" ht="243" customHeight="1" x14ac:dyDescent="0.3">
      <c r="A28" s="47">
        <v>9</v>
      </c>
      <c r="B28" s="41">
        <v>2.2000000000000002</v>
      </c>
      <c r="C28" s="41">
        <v>4</v>
      </c>
      <c r="D28" s="95" t="s">
        <v>240</v>
      </c>
      <c r="E28" s="98" t="s">
        <v>241</v>
      </c>
      <c r="F28" s="2"/>
      <c r="G28" s="51" t="s">
        <v>242</v>
      </c>
      <c r="H28" s="101" t="s">
        <v>243</v>
      </c>
      <c r="I28" s="102"/>
      <c r="J28" s="102"/>
      <c r="K28" s="102"/>
      <c r="L28" s="103"/>
      <c r="M28" s="7" t="s">
        <v>244</v>
      </c>
    </row>
    <row r="29" spans="1:13" s="104" customFormat="1" ht="114" customHeight="1" x14ac:dyDescent="0.3">
      <c r="A29" s="47">
        <v>9</v>
      </c>
      <c r="B29" s="41">
        <v>2.2000000000000002</v>
      </c>
      <c r="C29" s="41">
        <v>5</v>
      </c>
      <c r="E29" s="88"/>
      <c r="F29" s="88"/>
      <c r="G29" s="88" t="s">
        <v>64</v>
      </c>
      <c r="H29" s="86"/>
      <c r="I29" s="88"/>
      <c r="J29" s="86"/>
      <c r="L29" s="86"/>
      <c r="M29" s="86"/>
    </row>
    <row r="30" spans="1:13" s="79" customFormat="1" ht="18.75" customHeight="1" x14ac:dyDescent="0.25">
      <c r="A30" s="72"/>
      <c r="B30" s="72"/>
      <c r="C30" s="72"/>
      <c r="D30" s="72"/>
      <c r="E30" s="73"/>
      <c r="F30" s="73"/>
      <c r="G30" s="74"/>
      <c r="H30" s="72"/>
      <c r="I30" s="75"/>
      <c r="J30" s="76"/>
      <c r="K30" s="96"/>
      <c r="L30" s="76"/>
      <c r="M30" s="73"/>
    </row>
    <row r="31" spans="1:13" ht="370.2" x14ac:dyDescent="0.3">
      <c r="A31" s="47">
        <v>9</v>
      </c>
      <c r="B31" s="41">
        <v>3.1</v>
      </c>
      <c r="C31" s="41">
        <v>1</v>
      </c>
      <c r="D31" s="48" t="s">
        <v>245</v>
      </c>
      <c r="E31" s="58" t="s">
        <v>246</v>
      </c>
      <c r="F31" s="59"/>
      <c r="G31" s="7" t="s">
        <v>247</v>
      </c>
      <c r="H31" s="105" t="s">
        <v>248</v>
      </c>
      <c r="I31" s="41" t="s">
        <v>249</v>
      </c>
      <c r="J31" s="7" t="e">
        <f>VLOOKUP(I31,H2:K44,2,FALSE)</f>
        <v>#N/A</v>
      </c>
      <c r="K31" s="41" t="s">
        <v>226</v>
      </c>
      <c r="L31" s="7" t="e">
        <f>VLOOKUP(K31,H14:K56,2,FALSE)</f>
        <v>#N/A</v>
      </c>
      <c r="M31" s="7" t="s">
        <v>250</v>
      </c>
    </row>
    <row r="32" spans="1:13" ht="219" x14ac:dyDescent="0.3">
      <c r="A32" s="47">
        <v>9</v>
      </c>
      <c r="B32" s="41">
        <v>3.1</v>
      </c>
      <c r="C32" s="41">
        <v>2</v>
      </c>
      <c r="D32" s="48" t="s">
        <v>251</v>
      </c>
      <c r="E32" s="58" t="s">
        <v>252</v>
      </c>
      <c r="F32" s="59"/>
      <c r="G32" s="41" t="s">
        <v>253</v>
      </c>
      <c r="H32" s="7" t="s">
        <v>254</v>
      </c>
      <c r="I32" s="41" t="s">
        <v>255</v>
      </c>
      <c r="J32" s="7" t="e">
        <f>VLOOKUP(I32,H3:K45,2,FALSE)</f>
        <v>#N/A</v>
      </c>
      <c r="K32" s="106" t="s">
        <v>232</v>
      </c>
      <c r="L32" s="7" t="e">
        <f>VLOOKUP(K32,H15:K57,2,FALSE)</f>
        <v>#N/A</v>
      </c>
      <c r="M32" s="7" t="s">
        <v>256</v>
      </c>
    </row>
    <row r="33" spans="1:13" ht="252" x14ac:dyDescent="0.3">
      <c r="A33" s="47">
        <v>9</v>
      </c>
      <c r="B33" s="41">
        <v>3.1</v>
      </c>
      <c r="C33" s="41">
        <v>3</v>
      </c>
      <c r="D33" s="48" t="s">
        <v>257</v>
      </c>
      <c r="E33" s="58" t="s">
        <v>258</v>
      </c>
      <c r="F33" s="59"/>
      <c r="G33" s="7" t="s">
        <v>259</v>
      </c>
      <c r="H33" s="51" t="s">
        <v>260</v>
      </c>
      <c r="I33" s="41" t="s">
        <v>261</v>
      </c>
      <c r="J33" s="7" t="e">
        <f>VLOOKUP(I33,H4:K46,2,FALSE)</f>
        <v>#N/A</v>
      </c>
      <c r="K33" s="106" t="s">
        <v>238</v>
      </c>
      <c r="L33" s="7" t="e">
        <f>VLOOKUP(K33,H16:K58,2,FALSE)</f>
        <v>#N/A</v>
      </c>
      <c r="M33" s="7" t="s">
        <v>262</v>
      </c>
    </row>
    <row r="34" spans="1:13" ht="285.60000000000002" x14ac:dyDescent="0.3">
      <c r="A34" s="47">
        <v>9</v>
      </c>
      <c r="B34" s="41">
        <v>3.1</v>
      </c>
      <c r="C34" s="41">
        <v>4</v>
      </c>
      <c r="D34" s="48" t="s">
        <v>263</v>
      </c>
      <c r="E34" s="63" t="s">
        <v>264</v>
      </c>
      <c r="F34" s="59"/>
      <c r="G34" s="7" t="s">
        <v>265</v>
      </c>
      <c r="H34" s="7" t="s">
        <v>266</v>
      </c>
      <c r="I34" s="41" t="s">
        <v>267</v>
      </c>
      <c r="J34" s="7" t="e">
        <f>VLOOKUP(I34,H5:K47,2,FALSE)</f>
        <v>#N/A</v>
      </c>
      <c r="K34" s="41" t="s">
        <v>249</v>
      </c>
      <c r="L34" s="7" t="e">
        <f>VLOOKUP(K34,H17:K59,2,FALSE)</f>
        <v>#N/A</v>
      </c>
      <c r="M34" s="7" t="s">
        <v>268</v>
      </c>
    </row>
    <row r="35" spans="1:13" ht="369.6" x14ac:dyDescent="0.3">
      <c r="A35" s="47">
        <v>9</v>
      </c>
      <c r="B35" s="41">
        <v>3.1</v>
      </c>
      <c r="C35" s="41">
        <v>5</v>
      </c>
      <c r="D35" s="48" t="s">
        <v>269</v>
      </c>
      <c r="E35" s="63" t="s">
        <v>270</v>
      </c>
      <c r="F35" s="1"/>
      <c r="G35" s="7" t="s">
        <v>271</v>
      </c>
      <c r="H35" s="43" t="s">
        <v>272</v>
      </c>
      <c r="I35" s="57"/>
      <c r="J35" s="57"/>
      <c r="K35" s="57"/>
      <c r="L35" s="44"/>
      <c r="M35" s="7" t="s">
        <v>273</v>
      </c>
    </row>
    <row r="36" spans="1:13" ht="199.8" customHeight="1" x14ac:dyDescent="0.3">
      <c r="A36" s="47">
        <v>9</v>
      </c>
      <c r="B36" s="41">
        <v>3.1</v>
      </c>
      <c r="C36" s="41">
        <v>6</v>
      </c>
      <c r="D36" s="48" t="s">
        <v>274</v>
      </c>
      <c r="E36" s="63" t="s">
        <v>275</v>
      </c>
      <c r="F36" s="59"/>
      <c r="G36" s="7" t="s">
        <v>276</v>
      </c>
      <c r="H36" s="51" t="s">
        <v>277</v>
      </c>
      <c r="I36" s="41" t="s">
        <v>278</v>
      </c>
      <c r="J36" s="7" t="e">
        <f>VLOOKUP(I36,H2:K44,2,FALSE)</f>
        <v>#N/A</v>
      </c>
      <c r="K36" s="41" t="s">
        <v>255</v>
      </c>
      <c r="L36" s="7" t="e">
        <f>VLOOKUP(K36,H19:K61,2,FALSE)</f>
        <v>#N/A</v>
      </c>
      <c r="M36" s="7" t="s">
        <v>279</v>
      </c>
    </row>
    <row r="37" spans="1:13" s="79" customFormat="1" ht="18.75" customHeight="1" x14ac:dyDescent="0.3">
      <c r="A37" s="72"/>
      <c r="B37" s="72"/>
      <c r="C37" s="72"/>
      <c r="D37" s="107"/>
      <c r="E37" s="73"/>
      <c r="F37" s="73"/>
      <c r="G37" s="74"/>
      <c r="H37" s="72"/>
      <c r="I37" s="75"/>
      <c r="J37" s="76"/>
      <c r="K37" s="96"/>
      <c r="L37" s="97"/>
      <c r="M37" s="97"/>
    </row>
    <row r="38" spans="1:13" ht="306" customHeight="1" x14ac:dyDescent="0.3">
      <c r="A38" s="47">
        <v>9</v>
      </c>
      <c r="B38" s="41">
        <v>3.2</v>
      </c>
      <c r="C38" s="41">
        <v>1</v>
      </c>
      <c r="D38" s="48" t="s">
        <v>280</v>
      </c>
      <c r="E38" s="63" t="s">
        <v>281</v>
      </c>
      <c r="F38" s="1"/>
      <c r="G38" s="7" t="s">
        <v>282</v>
      </c>
      <c r="H38" s="101" t="s">
        <v>283</v>
      </c>
      <c r="I38" s="102"/>
      <c r="J38" s="102"/>
      <c r="K38" s="102"/>
      <c r="L38" s="103"/>
      <c r="M38" s="7" t="s">
        <v>284</v>
      </c>
    </row>
    <row r="39" spans="1:13" ht="285.75" customHeight="1" x14ac:dyDescent="0.3">
      <c r="A39" s="47">
        <v>9</v>
      </c>
      <c r="B39" s="41">
        <v>3.2</v>
      </c>
      <c r="C39" s="41">
        <v>2</v>
      </c>
      <c r="D39" s="48" t="s">
        <v>285</v>
      </c>
      <c r="E39" s="63" t="s">
        <v>286</v>
      </c>
      <c r="F39" s="1"/>
      <c r="G39" s="7" t="s">
        <v>287</v>
      </c>
      <c r="H39" s="52" t="s">
        <v>288</v>
      </c>
      <c r="I39" s="53"/>
      <c r="J39" s="53"/>
      <c r="K39" s="53"/>
      <c r="L39" s="54"/>
      <c r="M39" s="7" t="s">
        <v>289</v>
      </c>
    </row>
    <row r="40" spans="1:13" s="111" customFormat="1" ht="303" x14ac:dyDescent="0.3">
      <c r="A40" s="47">
        <v>9</v>
      </c>
      <c r="B40" s="41">
        <v>3.2</v>
      </c>
      <c r="C40" s="41">
        <v>3</v>
      </c>
      <c r="D40" s="48" t="s">
        <v>290</v>
      </c>
      <c r="E40" s="65" t="s">
        <v>291</v>
      </c>
      <c r="F40" s="108"/>
      <c r="G40" s="7" t="s">
        <v>292</v>
      </c>
      <c r="H40" s="7" t="s">
        <v>293</v>
      </c>
      <c r="I40" s="109" t="s">
        <v>294</v>
      </c>
      <c r="J40" s="110" t="e">
        <f>VLOOKUP(I40,H2:K44,2,FALSE)</f>
        <v>#N/A</v>
      </c>
      <c r="K40" s="41" t="s">
        <v>261</v>
      </c>
      <c r="L40" s="7" t="e">
        <f>VLOOKUP(K40,H23:K65,2,FALSE)</f>
        <v>#N/A</v>
      </c>
      <c r="M40" s="80" t="s">
        <v>295</v>
      </c>
    </row>
    <row r="41" spans="1:13" ht="219" x14ac:dyDescent="0.3">
      <c r="A41" s="47">
        <v>9</v>
      </c>
      <c r="B41" s="41">
        <v>3.2</v>
      </c>
      <c r="C41" s="41">
        <v>4</v>
      </c>
      <c r="D41" s="48" t="s">
        <v>296</v>
      </c>
      <c r="E41" s="58" t="s">
        <v>297</v>
      </c>
      <c r="F41" s="59"/>
      <c r="G41" s="7" t="s">
        <v>298</v>
      </c>
      <c r="H41" s="7" t="s">
        <v>299</v>
      </c>
      <c r="I41" s="41" t="s">
        <v>300</v>
      </c>
      <c r="J41" s="110" t="e">
        <f>VLOOKUP(I41,H3:K45,2,FALSE)</f>
        <v>#N/A</v>
      </c>
      <c r="K41" s="41" t="s">
        <v>267</v>
      </c>
      <c r="L41" s="7" t="e">
        <f>VLOOKUP(K41,H24:K66,2,FALSE)</f>
        <v>#N/A</v>
      </c>
      <c r="M41" s="7" t="s">
        <v>301</v>
      </c>
    </row>
    <row r="42" spans="1:13" ht="370.2" x14ac:dyDescent="0.3">
      <c r="A42" s="47">
        <v>9</v>
      </c>
      <c r="B42" s="41">
        <v>3.2</v>
      </c>
      <c r="C42" s="41">
        <v>5</v>
      </c>
      <c r="D42" s="48" t="s">
        <v>302</v>
      </c>
      <c r="E42" s="63" t="s">
        <v>303</v>
      </c>
      <c r="F42" s="59"/>
      <c r="G42" s="7" t="s">
        <v>304</v>
      </c>
      <c r="H42" s="43" t="s">
        <v>305</v>
      </c>
      <c r="I42" s="57"/>
      <c r="J42" s="57"/>
      <c r="K42" s="57"/>
      <c r="L42" s="44"/>
      <c r="M42" s="7" t="s">
        <v>306</v>
      </c>
    </row>
    <row r="43" spans="1:13" ht="285.60000000000002" x14ac:dyDescent="0.3">
      <c r="A43" s="47">
        <v>9</v>
      </c>
      <c r="B43" s="41">
        <v>3.2</v>
      </c>
      <c r="C43" s="41">
        <v>6</v>
      </c>
      <c r="D43" s="7" t="s">
        <v>307</v>
      </c>
      <c r="E43" s="58" t="s">
        <v>308</v>
      </c>
      <c r="F43" s="94"/>
      <c r="G43" s="7" t="s">
        <v>309</v>
      </c>
      <c r="H43" s="7" t="s">
        <v>310</v>
      </c>
      <c r="I43" s="112" t="s">
        <v>311</v>
      </c>
      <c r="J43" s="7" t="e">
        <f>VLOOKUP(I43,H2:K44,2,FALSE)</f>
        <v>#N/A</v>
      </c>
      <c r="K43" s="113" t="s">
        <v>278</v>
      </c>
      <c r="L43" s="7" t="e">
        <f>VLOOKUP(K43,H2:K66,2,FALSE)</f>
        <v>#N/A</v>
      </c>
      <c r="M43" s="7" t="s">
        <v>312</v>
      </c>
    </row>
    <row r="44" spans="1:13" ht="186" x14ac:dyDescent="0.3">
      <c r="A44" s="47">
        <v>9</v>
      </c>
      <c r="B44" s="41">
        <v>3.2</v>
      </c>
      <c r="C44" s="41">
        <v>7</v>
      </c>
      <c r="D44" s="7" t="s">
        <v>313</v>
      </c>
      <c r="E44" s="58" t="s">
        <v>314</v>
      </c>
      <c r="F44" s="114"/>
      <c r="G44" s="7" t="s">
        <v>315</v>
      </c>
      <c r="H44" s="115" t="s">
        <v>316</v>
      </c>
      <c r="I44" s="41" t="s">
        <v>317</v>
      </c>
      <c r="J44" s="116" t="e">
        <f>VLOOKUP(I44,H2:K44,2,FALSE)</f>
        <v>#N/A</v>
      </c>
      <c r="K44" s="113" t="s">
        <v>294</v>
      </c>
      <c r="L44" s="7" t="e">
        <f>VLOOKUP(K44,H27:K69,2,FALSE)</f>
        <v>#N/A</v>
      </c>
      <c r="M44" s="7" t="s">
        <v>318</v>
      </c>
    </row>
    <row r="45" spans="1:13" x14ac:dyDescent="0.35">
      <c r="H45" s="118"/>
    </row>
    <row r="46" spans="1:13" x14ac:dyDescent="0.35">
      <c r="H46" s="117"/>
    </row>
    <row r="47" spans="1:13" x14ac:dyDescent="0.35">
      <c r="H47" s="117"/>
    </row>
    <row r="48" spans="1:13" ht="16.8" x14ac:dyDescent="0.3">
      <c r="D48" s="46"/>
      <c r="H48" s="51"/>
      <c r="I48" s="121"/>
      <c r="J48" s="121"/>
    </row>
    <row r="52" spans="5:13" s="46" customFormat="1" ht="17.399999999999999" x14ac:dyDescent="0.3">
      <c r="E52" s="41"/>
      <c r="F52" s="41"/>
      <c r="G52" s="64"/>
      <c r="H52" s="51"/>
      <c r="I52" s="7"/>
      <c r="J52" s="7"/>
      <c r="K52" s="41"/>
      <c r="L52" s="7"/>
      <c r="M52" s="7"/>
    </row>
    <row r="53" spans="5:13" s="46" customFormat="1" x14ac:dyDescent="0.35">
      <c r="G53" s="117"/>
      <c r="J53" s="119"/>
      <c r="K53" s="120"/>
    </row>
    <row r="58" spans="5:13" s="46" customFormat="1" x14ac:dyDescent="0.35">
      <c r="E58" s="41"/>
      <c r="F58" s="41"/>
      <c r="G58" s="64"/>
      <c r="H58" s="51"/>
      <c r="J58" s="119"/>
      <c r="K58" s="120"/>
    </row>
    <row r="59" spans="5:13" s="46" customFormat="1" x14ac:dyDescent="0.35">
      <c r="G59" s="117"/>
      <c r="J59" s="119"/>
      <c r="K59" s="120"/>
    </row>
    <row r="64" spans="5:13" s="46" customFormat="1" ht="131.25" customHeight="1" x14ac:dyDescent="0.35">
      <c r="E64" s="41"/>
      <c r="F64" s="41"/>
      <c r="G64" s="51"/>
      <c r="H64" s="51"/>
      <c r="J64" s="119"/>
      <c r="K64" s="120"/>
    </row>
    <row r="65" spans="5:11" s="46" customFormat="1" ht="127.5" customHeight="1" x14ac:dyDescent="0.35">
      <c r="E65" s="41"/>
      <c r="F65" s="41"/>
      <c r="G65" s="51"/>
      <c r="H65" s="51"/>
      <c r="J65" s="119"/>
      <c r="K65" s="120"/>
    </row>
    <row r="66" spans="5:11" s="46" customFormat="1" x14ac:dyDescent="0.35">
      <c r="G66" s="117"/>
      <c r="J66" s="119"/>
      <c r="K66" s="120"/>
    </row>
  </sheetData>
  <mergeCells count="16">
    <mergeCell ref="H35:L35"/>
    <mergeCell ref="H38:L38"/>
    <mergeCell ref="H39:L39"/>
    <mergeCell ref="H42:L42"/>
    <mergeCell ref="H12:L12"/>
    <mergeCell ref="H13:L13"/>
    <mergeCell ref="H15:L15"/>
    <mergeCell ref="H18:L18"/>
    <mergeCell ref="H23:L23"/>
    <mergeCell ref="H28:L28"/>
    <mergeCell ref="I1:J1"/>
    <mergeCell ref="K1:L1"/>
    <mergeCell ref="H2:L2"/>
    <mergeCell ref="H3:L3"/>
    <mergeCell ref="H4:L4"/>
    <mergeCell ref="H7:L7"/>
  </mergeCells>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6ECBA-16B7-40B6-B6E2-14310D54D3ED}">
  <sheetPr>
    <tabColor theme="5" tint="0.59999389629810485"/>
  </sheetPr>
  <dimension ref="A1:S632"/>
  <sheetViews>
    <sheetView zoomScaleNormal="100" workbookViewId="0">
      <pane ySplit="1" topLeftCell="A2" activePane="bottomLeft" state="frozen"/>
      <selection pane="bottomLeft" activeCell="N16" sqref="N16"/>
    </sheetView>
  </sheetViews>
  <sheetFormatPr defaultColWidth="8.88671875" defaultRowHeight="14.4" x14ac:dyDescent="0.3"/>
  <cols>
    <col min="1" max="1" width="22" style="127" customWidth="1"/>
    <col min="2" max="2" width="30.44140625" style="127" customWidth="1"/>
    <col min="3" max="3" width="31.33203125" style="127" customWidth="1"/>
    <col min="4" max="4" width="19.88671875" style="127" customWidth="1"/>
    <col min="5" max="5" width="15.109375" style="129" bestFit="1" customWidth="1"/>
    <col min="6" max="6" width="22.109375" style="129" customWidth="1"/>
    <col min="7" max="8" width="8.88671875" style="129"/>
    <col min="9" max="9" width="7.44140625" style="129" bestFit="1" customWidth="1"/>
    <col min="10" max="10" width="17.33203125" style="130" customWidth="1"/>
    <col min="11" max="11" width="11.44140625" style="130" customWidth="1"/>
    <col min="12" max="12" width="13.6640625" style="130" customWidth="1"/>
    <col min="13" max="13" width="13.44140625" style="130" customWidth="1"/>
    <col min="14" max="14" width="22" customWidth="1"/>
    <col min="15" max="15" width="15.88671875" customWidth="1"/>
    <col min="16" max="16" width="11.6640625" style="127" customWidth="1"/>
    <col min="17" max="16384" width="8.88671875" style="127"/>
  </cols>
  <sheetData>
    <row r="1" spans="1:16" ht="15" x14ac:dyDescent="0.25">
      <c r="A1" s="122" t="s">
        <v>319</v>
      </c>
      <c r="B1" s="122" t="s">
        <v>320</v>
      </c>
      <c r="C1" s="122" t="s">
        <v>321</v>
      </c>
      <c r="D1" s="122" t="s">
        <v>322</v>
      </c>
      <c r="E1" s="122" t="s">
        <v>323</v>
      </c>
      <c r="F1" s="122" t="s">
        <v>324</v>
      </c>
      <c r="G1" s="122" t="s">
        <v>92</v>
      </c>
      <c r="H1" s="122" t="s">
        <v>325</v>
      </c>
      <c r="I1" s="122" t="s">
        <v>1</v>
      </c>
      <c r="J1" s="123" t="s">
        <v>326</v>
      </c>
      <c r="K1" s="123" t="s">
        <v>327</v>
      </c>
      <c r="L1" s="123" t="s">
        <v>328</v>
      </c>
      <c r="M1" s="123" t="s">
        <v>329</v>
      </c>
      <c r="N1" s="124"/>
      <c r="O1" s="125"/>
      <c r="P1" s="126"/>
    </row>
    <row r="2" spans="1:16" ht="14.1" customHeight="1" x14ac:dyDescent="0.3">
      <c r="A2" s="128" t="s">
        <v>330</v>
      </c>
      <c r="B2" s="127" t="s">
        <v>331</v>
      </c>
      <c r="C2" s="127" t="s">
        <v>331</v>
      </c>
      <c r="D2" s="129" t="s">
        <v>332</v>
      </c>
      <c r="E2" s="129">
        <v>535</v>
      </c>
      <c r="F2" s="128" t="s">
        <v>333</v>
      </c>
      <c r="G2" s="129">
        <v>9</v>
      </c>
      <c r="H2" s="129">
        <v>1.1000000000000001</v>
      </c>
      <c r="I2" s="129">
        <v>4</v>
      </c>
      <c r="J2" s="130">
        <v>1</v>
      </c>
      <c r="K2" s="130" t="s">
        <v>334</v>
      </c>
      <c r="L2" s="130" t="s">
        <v>335</v>
      </c>
      <c r="M2" s="130" t="s">
        <v>335</v>
      </c>
    </row>
    <row r="3" spans="1:16" ht="14.1" customHeight="1" x14ac:dyDescent="0.25">
      <c r="A3" s="128" t="s">
        <v>336</v>
      </c>
      <c r="B3" s="129" t="s">
        <v>337</v>
      </c>
      <c r="C3" s="129" t="s">
        <v>337</v>
      </c>
      <c r="D3" s="129" t="s">
        <v>332</v>
      </c>
      <c r="E3" s="129">
        <v>297</v>
      </c>
      <c r="F3" s="128" t="s">
        <v>336</v>
      </c>
      <c r="G3" s="129">
        <v>9</v>
      </c>
      <c r="H3" s="129">
        <v>1.1000000000000001</v>
      </c>
      <c r="I3" s="129">
        <v>4</v>
      </c>
      <c r="J3" s="130">
        <v>2</v>
      </c>
      <c r="K3" s="130" t="s">
        <v>334</v>
      </c>
      <c r="L3" s="130" t="s">
        <v>335</v>
      </c>
      <c r="M3" s="130" t="s">
        <v>335</v>
      </c>
      <c r="N3" s="127"/>
      <c r="O3" s="127"/>
    </row>
    <row r="4" spans="1:16" ht="15" customHeight="1" x14ac:dyDescent="0.25">
      <c r="A4" s="128" t="s">
        <v>338</v>
      </c>
      <c r="B4" s="127" t="s">
        <v>339</v>
      </c>
      <c r="C4" s="127" t="s">
        <v>339</v>
      </c>
      <c r="D4" s="129" t="s">
        <v>332</v>
      </c>
      <c r="E4" s="129">
        <v>249</v>
      </c>
      <c r="F4" s="128" t="s">
        <v>340</v>
      </c>
      <c r="G4" s="129">
        <v>9</v>
      </c>
      <c r="H4" s="129">
        <v>1.1000000000000001</v>
      </c>
      <c r="I4" s="129">
        <v>4</v>
      </c>
      <c r="J4" s="130">
        <v>3</v>
      </c>
      <c r="K4" s="130" t="s">
        <v>334</v>
      </c>
      <c r="L4" s="130" t="s">
        <v>335</v>
      </c>
      <c r="M4" s="130" t="s">
        <v>335</v>
      </c>
      <c r="N4" s="127"/>
      <c r="O4" s="127"/>
    </row>
    <row r="5" spans="1:16" ht="15" customHeight="1" x14ac:dyDescent="0.3">
      <c r="A5" s="131" t="s">
        <v>341</v>
      </c>
      <c r="B5" s="129" t="s">
        <v>342</v>
      </c>
      <c r="C5" s="129" t="s">
        <v>342</v>
      </c>
      <c r="D5" s="129" t="s">
        <v>332</v>
      </c>
      <c r="E5" s="129">
        <v>118</v>
      </c>
      <c r="F5" s="131" t="s">
        <v>341</v>
      </c>
      <c r="G5" s="129">
        <v>9</v>
      </c>
      <c r="H5" s="129">
        <v>1.1000000000000001</v>
      </c>
      <c r="I5" s="129">
        <v>4</v>
      </c>
      <c r="J5" s="130">
        <v>4</v>
      </c>
      <c r="K5" s="130" t="s">
        <v>334</v>
      </c>
      <c r="L5" s="130" t="s">
        <v>335</v>
      </c>
      <c r="M5" s="130" t="s">
        <v>335</v>
      </c>
      <c r="N5" s="127"/>
    </row>
    <row r="6" spans="1:16" ht="14.1" customHeight="1" x14ac:dyDescent="0.25">
      <c r="A6" s="128" t="s">
        <v>343</v>
      </c>
      <c r="B6" s="129" t="s">
        <v>344</v>
      </c>
      <c r="C6" s="129" t="s">
        <v>344</v>
      </c>
      <c r="D6" s="127" t="s">
        <v>345</v>
      </c>
      <c r="E6" s="129">
        <v>523</v>
      </c>
      <c r="F6" s="128" t="s">
        <v>343</v>
      </c>
      <c r="G6" s="129">
        <v>9</v>
      </c>
      <c r="H6" s="129">
        <v>1.1000000000000001</v>
      </c>
      <c r="I6" s="129">
        <v>4</v>
      </c>
      <c r="J6" s="130">
        <v>5</v>
      </c>
      <c r="K6" s="130" t="s">
        <v>334</v>
      </c>
      <c r="L6" s="130" t="s">
        <v>335</v>
      </c>
      <c r="M6" s="130" t="s">
        <v>335</v>
      </c>
      <c r="N6" s="127"/>
      <c r="O6" s="127"/>
    </row>
    <row r="7" spans="1:16" ht="14.1" customHeight="1" x14ac:dyDescent="0.3">
      <c r="A7" s="128" t="s">
        <v>346</v>
      </c>
      <c r="B7" s="129" t="s">
        <v>347</v>
      </c>
      <c r="C7" s="129" t="s">
        <v>347</v>
      </c>
      <c r="D7" s="127" t="s">
        <v>345</v>
      </c>
      <c r="E7" s="129">
        <v>972</v>
      </c>
      <c r="F7" s="128" t="s">
        <v>346</v>
      </c>
      <c r="G7" s="129">
        <v>9</v>
      </c>
      <c r="H7" s="129">
        <v>1.1000000000000001</v>
      </c>
      <c r="I7" s="129">
        <v>4</v>
      </c>
      <c r="J7" s="130">
        <v>6</v>
      </c>
      <c r="K7" s="130" t="s">
        <v>334</v>
      </c>
      <c r="L7" s="130" t="s">
        <v>335</v>
      </c>
      <c r="M7" s="130" t="s">
        <v>335</v>
      </c>
      <c r="O7" s="127"/>
    </row>
    <row r="8" spans="1:16" ht="14.1" customHeight="1" x14ac:dyDescent="0.3">
      <c r="A8" s="128" t="s">
        <v>348</v>
      </c>
      <c r="B8" s="129" t="s">
        <v>349</v>
      </c>
      <c r="C8" s="129" t="s">
        <v>349</v>
      </c>
      <c r="D8" s="129" t="s">
        <v>345</v>
      </c>
      <c r="E8" s="129">
        <v>119</v>
      </c>
      <c r="F8" s="128" t="s">
        <v>348</v>
      </c>
      <c r="G8" s="129">
        <v>9</v>
      </c>
      <c r="H8" s="129">
        <v>1.1000000000000001</v>
      </c>
      <c r="I8" s="129">
        <v>4</v>
      </c>
      <c r="J8" s="130">
        <v>7</v>
      </c>
      <c r="K8" s="130" t="s">
        <v>334</v>
      </c>
      <c r="L8" s="130" t="s">
        <v>335</v>
      </c>
      <c r="M8" s="130" t="s">
        <v>335</v>
      </c>
      <c r="N8" s="127"/>
    </row>
    <row r="9" spans="1:16" ht="14.1" customHeight="1" x14ac:dyDescent="0.3">
      <c r="A9" s="128" t="s">
        <v>350</v>
      </c>
      <c r="B9" s="129" t="s">
        <v>351</v>
      </c>
      <c r="C9" s="129" t="s">
        <v>352</v>
      </c>
      <c r="D9" s="129" t="s">
        <v>345</v>
      </c>
      <c r="E9" s="129">
        <v>160</v>
      </c>
      <c r="F9" s="128" t="s">
        <v>350</v>
      </c>
      <c r="G9" s="129">
        <v>9</v>
      </c>
      <c r="H9" s="129">
        <v>1.1000000000000001</v>
      </c>
      <c r="I9" s="129">
        <v>4</v>
      </c>
      <c r="J9" s="130">
        <v>8</v>
      </c>
      <c r="K9" s="130" t="s">
        <v>334</v>
      </c>
      <c r="L9" s="130" t="s">
        <v>335</v>
      </c>
      <c r="M9" s="130" t="s">
        <v>335</v>
      </c>
    </row>
    <row r="10" spans="1:16" ht="14.1" customHeight="1" x14ac:dyDescent="0.25">
      <c r="A10" s="128" t="s">
        <v>353</v>
      </c>
      <c r="B10" s="129" t="s">
        <v>354</v>
      </c>
      <c r="C10" s="129" t="s">
        <v>354</v>
      </c>
      <c r="D10" s="127" t="s">
        <v>345</v>
      </c>
      <c r="E10" s="129">
        <v>278</v>
      </c>
      <c r="F10" s="128" t="s">
        <v>353</v>
      </c>
      <c r="G10" s="129">
        <v>9</v>
      </c>
      <c r="H10" s="129">
        <v>1.1000000000000001</v>
      </c>
      <c r="I10" s="129">
        <v>4</v>
      </c>
      <c r="J10" s="130">
        <v>9</v>
      </c>
      <c r="K10" s="130" t="s">
        <v>334</v>
      </c>
      <c r="L10" s="130" t="s">
        <v>335</v>
      </c>
      <c r="M10" s="130" t="s">
        <v>335</v>
      </c>
      <c r="N10" s="127"/>
      <c r="O10" s="127"/>
    </row>
    <row r="11" spans="1:16" ht="15" customHeight="1" x14ac:dyDescent="0.3">
      <c r="A11" s="131" t="s">
        <v>355</v>
      </c>
      <c r="B11" s="127" t="s">
        <v>356</v>
      </c>
      <c r="C11" s="127" t="s">
        <v>356</v>
      </c>
      <c r="D11" s="127" t="s">
        <v>345</v>
      </c>
      <c r="E11" s="129">
        <v>294</v>
      </c>
      <c r="F11" s="131" t="s">
        <v>355</v>
      </c>
      <c r="G11" s="129">
        <v>9</v>
      </c>
      <c r="H11" s="129">
        <v>1.1000000000000001</v>
      </c>
      <c r="I11" s="129">
        <v>4</v>
      </c>
      <c r="J11" s="130">
        <v>10</v>
      </c>
      <c r="K11" s="130" t="s">
        <v>334</v>
      </c>
      <c r="L11" s="130" t="s">
        <v>335</v>
      </c>
      <c r="M11" s="130" t="s">
        <v>335</v>
      </c>
      <c r="O11" s="127"/>
    </row>
    <row r="12" spans="1:16" ht="15" customHeight="1" x14ac:dyDescent="0.3">
      <c r="A12" s="131" t="s">
        <v>357</v>
      </c>
      <c r="B12" s="127" t="s">
        <v>358</v>
      </c>
      <c r="C12" s="127" t="s">
        <v>358</v>
      </c>
      <c r="D12" s="129" t="s">
        <v>359</v>
      </c>
      <c r="E12" s="129">
        <v>297</v>
      </c>
      <c r="F12" s="131" t="s">
        <v>357</v>
      </c>
      <c r="G12" s="129">
        <v>9</v>
      </c>
      <c r="H12" s="129">
        <v>1.1000000000000001</v>
      </c>
      <c r="I12" s="129">
        <v>4</v>
      </c>
      <c r="J12" s="130">
        <v>11</v>
      </c>
      <c r="K12" s="130" t="s">
        <v>334</v>
      </c>
      <c r="L12" s="130" t="s">
        <v>335</v>
      </c>
      <c r="M12" s="130" t="s">
        <v>335</v>
      </c>
      <c r="O12" s="127"/>
    </row>
    <row r="13" spans="1:16" ht="14.1" customHeight="1" x14ac:dyDescent="0.3">
      <c r="A13" s="128" t="s">
        <v>360</v>
      </c>
      <c r="B13" s="129" t="s">
        <v>361</v>
      </c>
      <c r="C13" s="129" t="s">
        <v>361</v>
      </c>
      <c r="D13" s="129" t="s">
        <v>345</v>
      </c>
      <c r="E13" s="129">
        <v>259</v>
      </c>
      <c r="F13" s="128" t="s">
        <v>360</v>
      </c>
      <c r="G13" s="129">
        <v>9</v>
      </c>
      <c r="H13" s="129">
        <v>1.1000000000000001</v>
      </c>
      <c r="I13" s="129">
        <v>4</v>
      </c>
      <c r="J13" s="130">
        <v>12</v>
      </c>
      <c r="K13" s="130" t="s">
        <v>334</v>
      </c>
      <c r="L13" s="130" t="s">
        <v>335</v>
      </c>
      <c r="M13" s="130" t="s">
        <v>335</v>
      </c>
      <c r="O13" s="127"/>
    </row>
    <row r="14" spans="1:16" ht="14.1" customHeight="1" x14ac:dyDescent="0.3">
      <c r="A14" s="128" t="s">
        <v>362</v>
      </c>
      <c r="B14" s="129" t="s">
        <v>363</v>
      </c>
      <c r="C14" s="129" t="s">
        <v>363</v>
      </c>
      <c r="D14" s="129" t="s">
        <v>364</v>
      </c>
      <c r="E14" s="129">
        <v>436</v>
      </c>
      <c r="F14" s="128" t="s">
        <v>362</v>
      </c>
      <c r="G14" s="129">
        <v>9</v>
      </c>
      <c r="H14" s="129">
        <v>1.1000000000000001</v>
      </c>
      <c r="I14" s="129">
        <v>4</v>
      </c>
      <c r="J14" s="130">
        <v>13</v>
      </c>
      <c r="K14" s="130" t="s">
        <v>334</v>
      </c>
      <c r="L14" s="130" t="s">
        <v>335</v>
      </c>
      <c r="M14" s="130" t="s">
        <v>335</v>
      </c>
      <c r="O14" s="127"/>
    </row>
    <row r="15" spans="1:16" ht="14.1" customHeight="1" x14ac:dyDescent="0.25">
      <c r="A15" s="128" t="s">
        <v>365</v>
      </c>
      <c r="B15" s="129" t="s">
        <v>366</v>
      </c>
      <c r="C15" s="129" t="s">
        <v>366</v>
      </c>
      <c r="D15" s="127" t="s">
        <v>359</v>
      </c>
      <c r="E15" s="129">
        <v>849</v>
      </c>
      <c r="F15" s="128" t="s">
        <v>365</v>
      </c>
      <c r="G15" s="129">
        <v>9</v>
      </c>
      <c r="H15" s="129">
        <v>1.1000000000000001</v>
      </c>
      <c r="I15" s="129">
        <v>4</v>
      </c>
      <c r="J15" s="130">
        <v>14</v>
      </c>
      <c r="K15" s="130" t="s">
        <v>334</v>
      </c>
      <c r="L15" s="130" t="s">
        <v>335</v>
      </c>
      <c r="M15" s="130" t="s">
        <v>335</v>
      </c>
      <c r="N15" s="127"/>
      <c r="O15" s="127"/>
    </row>
    <row r="16" spans="1:16" ht="14.1" customHeight="1" x14ac:dyDescent="0.3">
      <c r="A16" s="128" t="s">
        <v>367</v>
      </c>
      <c r="B16" s="129" t="s">
        <v>368</v>
      </c>
      <c r="C16" s="129" t="s">
        <v>368</v>
      </c>
      <c r="D16" s="127" t="s">
        <v>345</v>
      </c>
      <c r="E16" s="129">
        <v>849</v>
      </c>
      <c r="F16" s="128" t="s">
        <v>365</v>
      </c>
      <c r="G16" s="129">
        <v>9</v>
      </c>
      <c r="H16" s="129">
        <v>1.1000000000000001</v>
      </c>
      <c r="I16" s="129">
        <v>4</v>
      </c>
      <c r="J16" s="130">
        <v>15</v>
      </c>
      <c r="K16" s="130" t="s">
        <v>334</v>
      </c>
      <c r="O16" s="127"/>
    </row>
    <row r="17" spans="1:19" ht="14.1" customHeight="1" x14ac:dyDescent="0.25">
      <c r="A17" s="131" t="s">
        <v>369</v>
      </c>
      <c r="B17" s="127" t="s">
        <v>370</v>
      </c>
      <c r="C17" s="127" t="s">
        <v>370</v>
      </c>
      <c r="D17" s="127" t="s">
        <v>371</v>
      </c>
      <c r="E17" s="129">
        <v>1103</v>
      </c>
      <c r="F17" s="131" t="s">
        <v>369</v>
      </c>
      <c r="G17" s="129">
        <v>9</v>
      </c>
      <c r="H17" s="129">
        <v>1.1000000000000001</v>
      </c>
      <c r="I17" s="129">
        <v>4</v>
      </c>
      <c r="J17" s="130">
        <v>16</v>
      </c>
      <c r="K17" s="130" t="s">
        <v>334</v>
      </c>
      <c r="L17" s="130" t="s">
        <v>335</v>
      </c>
      <c r="M17" s="130" t="s">
        <v>335</v>
      </c>
      <c r="N17" s="127"/>
      <c r="O17" s="127"/>
    </row>
    <row r="18" spans="1:19" ht="14.1" customHeight="1" x14ac:dyDescent="0.25">
      <c r="A18" s="131" t="s">
        <v>372</v>
      </c>
      <c r="B18" s="127" t="s">
        <v>373</v>
      </c>
      <c r="C18" s="127" t="s">
        <v>373</v>
      </c>
      <c r="D18" s="127" t="s">
        <v>371</v>
      </c>
      <c r="E18" s="129">
        <v>1103</v>
      </c>
      <c r="F18" s="131" t="s">
        <v>369</v>
      </c>
      <c r="G18" s="129">
        <v>9</v>
      </c>
      <c r="H18" s="129">
        <v>1.1000000000000001</v>
      </c>
      <c r="I18" s="129">
        <v>4</v>
      </c>
      <c r="J18" s="130">
        <v>17</v>
      </c>
      <c r="K18" s="130" t="s">
        <v>334</v>
      </c>
      <c r="N18" s="127"/>
      <c r="O18" s="127"/>
    </row>
    <row r="19" spans="1:19" ht="14.1" customHeight="1" x14ac:dyDescent="0.3">
      <c r="A19" s="128" t="s">
        <v>374</v>
      </c>
      <c r="B19" s="129" t="s">
        <v>375</v>
      </c>
      <c r="C19" s="129" t="s">
        <v>376</v>
      </c>
      <c r="D19" s="127" t="s">
        <v>371</v>
      </c>
      <c r="E19" s="129">
        <v>214</v>
      </c>
      <c r="F19" s="128" t="s">
        <v>377</v>
      </c>
      <c r="G19" s="129">
        <v>9</v>
      </c>
      <c r="H19" s="129">
        <v>1.1000000000000001</v>
      </c>
      <c r="I19" s="129">
        <v>4</v>
      </c>
      <c r="J19" s="130">
        <v>18</v>
      </c>
      <c r="K19" s="130" t="s">
        <v>334</v>
      </c>
      <c r="L19" s="130" t="s">
        <v>335</v>
      </c>
      <c r="M19" s="130" t="s">
        <v>335</v>
      </c>
      <c r="N19" s="124"/>
    </row>
    <row r="20" spans="1:19" ht="14.1" customHeight="1" x14ac:dyDescent="0.3">
      <c r="A20" s="128" t="s">
        <v>378</v>
      </c>
      <c r="B20" s="129" t="s">
        <v>379</v>
      </c>
      <c r="C20" s="129" t="s">
        <v>380</v>
      </c>
      <c r="D20" s="127" t="s">
        <v>371</v>
      </c>
      <c r="E20" s="129">
        <v>214</v>
      </c>
      <c r="F20" s="128" t="s">
        <v>377</v>
      </c>
      <c r="G20" s="129">
        <v>9</v>
      </c>
      <c r="H20" s="129">
        <v>1.1000000000000001</v>
      </c>
      <c r="I20" s="129">
        <v>4</v>
      </c>
      <c r="J20" s="130">
        <v>19</v>
      </c>
      <c r="K20" s="130" t="s">
        <v>334</v>
      </c>
      <c r="N20" s="124"/>
    </row>
    <row r="21" spans="1:19" ht="15" customHeight="1" x14ac:dyDescent="0.25">
      <c r="A21" s="132" t="s">
        <v>381</v>
      </c>
      <c r="B21" s="133" t="s">
        <v>382</v>
      </c>
      <c r="C21" s="133" t="s">
        <v>382</v>
      </c>
      <c r="D21" s="127" t="s">
        <v>332</v>
      </c>
      <c r="E21" s="129">
        <v>775</v>
      </c>
      <c r="F21" s="132" t="s">
        <v>381</v>
      </c>
      <c r="G21" s="129">
        <v>9</v>
      </c>
      <c r="H21" s="129">
        <v>1.1000000000000001</v>
      </c>
      <c r="I21" s="129">
        <v>5</v>
      </c>
      <c r="J21" s="130">
        <v>1</v>
      </c>
      <c r="K21" s="130" t="s">
        <v>334</v>
      </c>
      <c r="L21" s="130" t="s">
        <v>335</v>
      </c>
      <c r="M21" s="130" t="s">
        <v>335</v>
      </c>
      <c r="N21" s="127"/>
      <c r="O21" s="127"/>
    </row>
    <row r="22" spans="1:19" ht="14.1" customHeight="1" x14ac:dyDescent="0.3">
      <c r="A22" s="132" t="s">
        <v>383</v>
      </c>
      <c r="B22" s="133" t="s">
        <v>384</v>
      </c>
      <c r="C22" s="133" t="s">
        <v>384</v>
      </c>
      <c r="D22" s="127" t="s">
        <v>332</v>
      </c>
      <c r="E22" s="129">
        <v>714</v>
      </c>
      <c r="F22" s="132" t="s">
        <v>383</v>
      </c>
      <c r="G22" s="129">
        <v>9</v>
      </c>
      <c r="H22" s="129">
        <v>1.1000000000000001</v>
      </c>
      <c r="I22" s="129">
        <v>5</v>
      </c>
      <c r="J22" s="130">
        <v>2</v>
      </c>
      <c r="K22" s="130" t="s">
        <v>334</v>
      </c>
      <c r="L22" s="130" t="s">
        <v>335</v>
      </c>
      <c r="M22" s="130" t="s">
        <v>335</v>
      </c>
      <c r="N22" s="127"/>
      <c r="O22" s="127"/>
      <c r="Q22"/>
      <c r="R22"/>
      <c r="S22"/>
    </row>
    <row r="23" spans="1:19" ht="14.1" customHeight="1" x14ac:dyDescent="0.25">
      <c r="A23" s="132" t="s">
        <v>385</v>
      </c>
      <c r="B23" s="127" t="s">
        <v>386</v>
      </c>
      <c r="C23" s="127" t="s">
        <v>386</v>
      </c>
      <c r="D23" s="127" t="s">
        <v>332</v>
      </c>
      <c r="E23" s="129">
        <v>801</v>
      </c>
      <c r="F23" s="132" t="s">
        <v>385</v>
      </c>
      <c r="G23" s="129">
        <v>9</v>
      </c>
      <c r="H23" s="129">
        <v>1.1000000000000001</v>
      </c>
      <c r="I23" s="129">
        <v>5</v>
      </c>
      <c r="J23" s="130">
        <v>3</v>
      </c>
      <c r="K23" s="130" t="s">
        <v>334</v>
      </c>
      <c r="L23" s="130" t="s">
        <v>335</v>
      </c>
      <c r="M23" s="130" t="s">
        <v>335</v>
      </c>
      <c r="N23" s="127"/>
      <c r="O23" s="127"/>
    </row>
    <row r="24" spans="1:19" ht="14.1" customHeight="1" x14ac:dyDescent="0.25">
      <c r="A24" s="132" t="s">
        <v>387</v>
      </c>
      <c r="B24" s="133" t="s">
        <v>388</v>
      </c>
      <c r="C24" s="133" t="s">
        <v>388</v>
      </c>
      <c r="D24" s="127" t="s">
        <v>332</v>
      </c>
      <c r="E24" s="129">
        <v>559</v>
      </c>
      <c r="F24" s="132" t="s">
        <v>387</v>
      </c>
      <c r="G24" s="129">
        <v>9</v>
      </c>
      <c r="H24" s="129">
        <v>1.1000000000000001</v>
      </c>
      <c r="I24" s="129">
        <v>5</v>
      </c>
      <c r="J24" s="130">
        <v>4</v>
      </c>
      <c r="K24" s="130" t="s">
        <v>334</v>
      </c>
      <c r="L24" s="130" t="s">
        <v>335</v>
      </c>
      <c r="M24" s="130" t="s">
        <v>335</v>
      </c>
      <c r="N24" s="127"/>
      <c r="O24" s="127"/>
    </row>
    <row r="25" spans="1:19" ht="15" customHeight="1" x14ac:dyDescent="0.3">
      <c r="A25" s="132" t="s">
        <v>389</v>
      </c>
      <c r="B25" s="133" t="s">
        <v>390</v>
      </c>
      <c r="C25" s="133" t="s">
        <v>390</v>
      </c>
      <c r="D25" s="127" t="s">
        <v>332</v>
      </c>
      <c r="E25" s="129">
        <v>959</v>
      </c>
      <c r="F25" s="132" t="s">
        <v>389</v>
      </c>
      <c r="G25" s="129">
        <v>9</v>
      </c>
      <c r="H25" s="129">
        <v>1.1000000000000001</v>
      </c>
      <c r="I25" s="129">
        <v>5</v>
      </c>
      <c r="J25" s="130">
        <v>5</v>
      </c>
      <c r="K25" s="130" t="s">
        <v>334</v>
      </c>
      <c r="L25" s="130" t="s">
        <v>335</v>
      </c>
      <c r="M25" s="130" t="s">
        <v>335</v>
      </c>
      <c r="O25" s="127"/>
    </row>
    <row r="26" spans="1:19" ht="14.1" customHeight="1" x14ac:dyDescent="0.3">
      <c r="A26" s="132" t="s">
        <v>391</v>
      </c>
      <c r="B26" s="129" t="s">
        <v>392</v>
      </c>
      <c r="C26" s="129" t="s">
        <v>392</v>
      </c>
      <c r="D26" s="129" t="s">
        <v>393</v>
      </c>
      <c r="E26" s="129">
        <v>1567</v>
      </c>
      <c r="F26" s="132" t="s">
        <v>391</v>
      </c>
      <c r="G26" s="129">
        <v>9</v>
      </c>
      <c r="H26" s="129">
        <v>1.1000000000000001</v>
      </c>
      <c r="I26" s="129">
        <v>5</v>
      </c>
      <c r="J26" s="130">
        <v>6</v>
      </c>
      <c r="K26" s="130" t="s">
        <v>334</v>
      </c>
      <c r="L26" s="130" t="s">
        <v>335</v>
      </c>
      <c r="M26" s="130" t="s">
        <v>335</v>
      </c>
      <c r="O26" s="127"/>
    </row>
    <row r="27" spans="1:19" ht="15" customHeight="1" x14ac:dyDescent="0.3">
      <c r="A27" s="132" t="s">
        <v>394</v>
      </c>
      <c r="B27" s="133" t="s">
        <v>395</v>
      </c>
      <c r="C27" s="133" t="s">
        <v>395</v>
      </c>
      <c r="D27" s="129" t="s">
        <v>359</v>
      </c>
      <c r="E27" s="129">
        <v>1341</v>
      </c>
      <c r="F27" s="132" t="s">
        <v>394</v>
      </c>
      <c r="G27" s="129">
        <v>9</v>
      </c>
      <c r="H27" s="129">
        <v>1.1000000000000001</v>
      </c>
      <c r="I27" s="129">
        <v>5</v>
      </c>
      <c r="J27" s="130">
        <v>7</v>
      </c>
      <c r="K27" s="130" t="s">
        <v>334</v>
      </c>
      <c r="L27" s="130" t="s">
        <v>335</v>
      </c>
      <c r="M27" s="130" t="s">
        <v>335</v>
      </c>
    </row>
    <row r="28" spans="1:19" ht="15" customHeight="1" x14ac:dyDescent="0.3">
      <c r="A28" s="132" t="s">
        <v>396</v>
      </c>
      <c r="B28" s="133" t="s">
        <v>397</v>
      </c>
      <c r="C28" s="133" t="s">
        <v>397</v>
      </c>
      <c r="D28" s="127" t="s">
        <v>359</v>
      </c>
      <c r="E28" s="129">
        <v>4335</v>
      </c>
      <c r="F28" s="132" t="s">
        <v>396</v>
      </c>
      <c r="G28" s="129">
        <v>9</v>
      </c>
      <c r="H28" s="129">
        <v>1.1000000000000001</v>
      </c>
      <c r="I28" s="129">
        <v>5</v>
      </c>
      <c r="J28" s="130">
        <v>8</v>
      </c>
      <c r="K28" s="130" t="s">
        <v>334</v>
      </c>
      <c r="L28" s="130" t="s">
        <v>335</v>
      </c>
      <c r="M28" s="130" t="s">
        <v>335</v>
      </c>
    </row>
    <row r="29" spans="1:19" ht="15" customHeight="1" x14ac:dyDescent="0.3">
      <c r="A29" s="132" t="s">
        <v>398</v>
      </c>
      <c r="B29" s="133" t="s">
        <v>399</v>
      </c>
      <c r="C29" s="133" t="s">
        <v>399</v>
      </c>
      <c r="D29" s="127" t="s">
        <v>345</v>
      </c>
      <c r="E29" s="129">
        <v>1994</v>
      </c>
      <c r="F29" s="132" t="s">
        <v>398</v>
      </c>
      <c r="G29" s="129">
        <v>9</v>
      </c>
      <c r="H29" s="129">
        <v>1.1000000000000001</v>
      </c>
      <c r="I29" s="129">
        <v>5</v>
      </c>
      <c r="J29" s="130">
        <v>9</v>
      </c>
      <c r="K29" s="130" t="s">
        <v>334</v>
      </c>
      <c r="L29" s="130" t="s">
        <v>335</v>
      </c>
      <c r="M29" s="130" t="s">
        <v>335</v>
      </c>
      <c r="O29" s="127"/>
    </row>
    <row r="30" spans="1:19" ht="15" customHeight="1" x14ac:dyDescent="0.3">
      <c r="A30" s="132" t="s">
        <v>400</v>
      </c>
      <c r="B30" s="127" t="s">
        <v>401</v>
      </c>
      <c r="C30" s="127" t="s">
        <v>401</v>
      </c>
      <c r="D30" s="127" t="s">
        <v>345</v>
      </c>
      <c r="E30" s="129">
        <v>1397</v>
      </c>
      <c r="F30" s="132" t="s">
        <v>400</v>
      </c>
      <c r="G30" s="129">
        <v>9</v>
      </c>
      <c r="H30" s="129">
        <v>1.1000000000000001</v>
      </c>
      <c r="I30" s="129">
        <v>5</v>
      </c>
      <c r="J30" s="130">
        <v>10</v>
      </c>
      <c r="K30" s="130" t="s">
        <v>334</v>
      </c>
      <c r="L30" s="130" t="s">
        <v>335</v>
      </c>
      <c r="M30" s="130" t="s">
        <v>335</v>
      </c>
      <c r="O30" s="127"/>
    </row>
    <row r="31" spans="1:19" ht="15" customHeight="1" x14ac:dyDescent="0.25">
      <c r="A31" s="132" t="s">
        <v>402</v>
      </c>
      <c r="B31" s="133" t="s">
        <v>403</v>
      </c>
      <c r="C31" s="133" t="s">
        <v>403</v>
      </c>
      <c r="D31" s="129" t="s">
        <v>359</v>
      </c>
      <c r="E31" s="129">
        <v>1344</v>
      </c>
      <c r="F31" s="132" t="s">
        <v>402</v>
      </c>
      <c r="G31" s="129">
        <v>9</v>
      </c>
      <c r="H31" s="129">
        <v>1.1000000000000001</v>
      </c>
      <c r="I31" s="129">
        <v>5</v>
      </c>
      <c r="J31" s="130">
        <v>11</v>
      </c>
      <c r="K31" s="130" t="s">
        <v>334</v>
      </c>
      <c r="L31" s="130" t="s">
        <v>335</v>
      </c>
      <c r="M31" s="130" t="s">
        <v>335</v>
      </c>
      <c r="N31" s="127"/>
      <c r="O31" s="127"/>
    </row>
    <row r="32" spans="1:19" ht="14.1" customHeight="1" x14ac:dyDescent="0.25">
      <c r="A32" s="132" t="s">
        <v>404</v>
      </c>
      <c r="B32" s="127" t="s">
        <v>405</v>
      </c>
      <c r="C32" s="127" t="s">
        <v>405</v>
      </c>
      <c r="D32" s="127" t="s">
        <v>371</v>
      </c>
      <c r="E32" s="129">
        <v>1860</v>
      </c>
      <c r="F32" s="132" t="s">
        <v>404</v>
      </c>
      <c r="G32" s="129">
        <v>9</v>
      </c>
      <c r="H32" s="129">
        <v>1.1000000000000001</v>
      </c>
      <c r="I32" s="129">
        <v>5</v>
      </c>
      <c r="J32" s="130">
        <v>12</v>
      </c>
      <c r="K32" s="130" t="s">
        <v>334</v>
      </c>
      <c r="L32" s="130" t="s">
        <v>335</v>
      </c>
      <c r="M32" s="130" t="s">
        <v>335</v>
      </c>
      <c r="N32" s="127"/>
      <c r="O32" s="127"/>
    </row>
    <row r="33" spans="1:16" ht="15" customHeight="1" x14ac:dyDescent="0.25">
      <c r="A33" s="132" t="s">
        <v>406</v>
      </c>
      <c r="B33" s="129" t="s">
        <v>407</v>
      </c>
      <c r="C33" s="129" t="s">
        <v>407</v>
      </c>
      <c r="D33" s="129" t="s">
        <v>371</v>
      </c>
      <c r="E33" s="129">
        <v>1222</v>
      </c>
      <c r="F33" s="132" t="s">
        <v>406</v>
      </c>
      <c r="G33" s="129">
        <v>9</v>
      </c>
      <c r="H33" s="129">
        <v>1.1000000000000001</v>
      </c>
      <c r="I33" s="129">
        <v>5</v>
      </c>
      <c r="J33" s="130">
        <v>13</v>
      </c>
      <c r="K33" s="130" t="s">
        <v>334</v>
      </c>
      <c r="L33" s="130" t="s">
        <v>335</v>
      </c>
      <c r="M33" s="130" t="s">
        <v>335</v>
      </c>
      <c r="N33" s="127"/>
      <c r="O33" s="129"/>
      <c r="P33" s="129"/>
    </row>
    <row r="34" spans="1:16" ht="14.1" customHeight="1" x14ac:dyDescent="0.25">
      <c r="A34" s="132" t="s">
        <v>408</v>
      </c>
      <c r="B34" s="127" t="s">
        <v>409</v>
      </c>
      <c r="C34" s="127" t="s">
        <v>409</v>
      </c>
      <c r="D34" s="129" t="s">
        <v>371</v>
      </c>
      <c r="E34" s="129">
        <v>1494</v>
      </c>
      <c r="F34" s="132" t="s">
        <v>408</v>
      </c>
      <c r="G34" s="129">
        <v>9</v>
      </c>
      <c r="H34" s="129">
        <v>1.1000000000000001</v>
      </c>
      <c r="I34" s="129">
        <v>5</v>
      </c>
      <c r="J34" s="130">
        <v>14</v>
      </c>
      <c r="K34" s="130" t="s">
        <v>334</v>
      </c>
      <c r="L34" s="130" t="s">
        <v>335</v>
      </c>
      <c r="M34" s="130" t="s">
        <v>335</v>
      </c>
      <c r="N34" s="127"/>
      <c r="O34" s="127"/>
    </row>
    <row r="35" spans="1:16" ht="14.1" customHeight="1" x14ac:dyDescent="0.25">
      <c r="A35" s="132" t="s">
        <v>410</v>
      </c>
      <c r="B35" s="127" t="s">
        <v>411</v>
      </c>
      <c r="C35" s="127" t="s">
        <v>411</v>
      </c>
      <c r="D35" s="129" t="s">
        <v>371</v>
      </c>
      <c r="E35" s="129">
        <v>1494</v>
      </c>
      <c r="F35" s="132" t="s">
        <v>408</v>
      </c>
      <c r="G35" s="129">
        <v>9</v>
      </c>
      <c r="H35" s="129">
        <v>1.1000000000000001</v>
      </c>
      <c r="I35" s="129">
        <v>5</v>
      </c>
      <c r="J35" s="130">
        <v>15</v>
      </c>
      <c r="K35" s="130" t="s">
        <v>334</v>
      </c>
      <c r="N35" s="127"/>
      <c r="O35" s="127"/>
    </row>
    <row r="36" spans="1:16" ht="15" customHeight="1" x14ac:dyDescent="0.25">
      <c r="A36" s="132" t="s">
        <v>412</v>
      </c>
      <c r="B36" s="133" t="s">
        <v>413</v>
      </c>
      <c r="C36" s="133" t="s">
        <v>413</v>
      </c>
      <c r="D36" s="127" t="s">
        <v>371</v>
      </c>
      <c r="E36" s="129">
        <v>1810</v>
      </c>
      <c r="F36" s="132" t="s">
        <v>412</v>
      </c>
      <c r="G36" s="129">
        <v>9</v>
      </c>
      <c r="H36" s="129">
        <v>1.1000000000000001</v>
      </c>
      <c r="I36" s="129">
        <v>5</v>
      </c>
      <c r="J36" s="130">
        <v>16</v>
      </c>
      <c r="K36" s="130" t="s">
        <v>334</v>
      </c>
      <c r="L36" s="130" t="s">
        <v>335</v>
      </c>
      <c r="M36" s="130" t="s">
        <v>335</v>
      </c>
      <c r="N36" s="127"/>
      <c r="O36" s="127"/>
    </row>
    <row r="37" spans="1:16" ht="15" customHeight="1" x14ac:dyDescent="0.3">
      <c r="A37" s="132" t="s">
        <v>414</v>
      </c>
      <c r="B37" s="133" t="s">
        <v>415</v>
      </c>
      <c r="C37" s="133" t="s">
        <v>415</v>
      </c>
      <c r="D37" s="127" t="s">
        <v>332</v>
      </c>
      <c r="E37" s="134">
        <v>755</v>
      </c>
      <c r="F37" s="132" t="s">
        <v>414</v>
      </c>
      <c r="G37" s="129">
        <v>9</v>
      </c>
      <c r="H37" s="129">
        <v>1.1000000000000001</v>
      </c>
      <c r="I37" s="129">
        <v>5</v>
      </c>
      <c r="J37" s="130">
        <v>17</v>
      </c>
      <c r="K37" s="130" t="s">
        <v>334</v>
      </c>
      <c r="L37" s="130" t="s">
        <v>335</v>
      </c>
      <c r="M37" s="130" t="s">
        <v>335</v>
      </c>
      <c r="N37" s="127"/>
    </row>
    <row r="38" spans="1:16" ht="15" customHeight="1" x14ac:dyDescent="0.3">
      <c r="A38" s="128" t="s">
        <v>416</v>
      </c>
      <c r="B38" s="133" t="s">
        <v>417</v>
      </c>
      <c r="C38" s="133" t="s">
        <v>417</v>
      </c>
      <c r="D38" s="129" t="s">
        <v>418</v>
      </c>
      <c r="E38" s="129">
        <v>25</v>
      </c>
      <c r="F38" s="128" t="s">
        <v>416</v>
      </c>
      <c r="G38" s="129">
        <v>9</v>
      </c>
      <c r="H38" s="129">
        <v>1.1000000000000001</v>
      </c>
      <c r="I38" s="129">
        <v>7</v>
      </c>
      <c r="J38" s="130">
        <v>1</v>
      </c>
      <c r="K38" s="130" t="s">
        <v>334</v>
      </c>
      <c r="L38" s="130" t="s">
        <v>335</v>
      </c>
      <c r="M38" s="130" t="s">
        <v>335</v>
      </c>
      <c r="O38" s="135"/>
      <c r="P38" s="136"/>
    </row>
    <row r="39" spans="1:16" ht="15.75" customHeight="1" x14ac:dyDescent="0.3">
      <c r="A39" s="128" t="s">
        <v>419</v>
      </c>
      <c r="B39" s="133" t="s">
        <v>420</v>
      </c>
      <c r="C39" s="133" t="s">
        <v>420</v>
      </c>
      <c r="D39" s="129" t="s">
        <v>332</v>
      </c>
      <c r="E39" s="129">
        <v>658</v>
      </c>
      <c r="F39" s="128" t="s">
        <v>419</v>
      </c>
      <c r="G39" s="129">
        <v>9</v>
      </c>
      <c r="H39" s="129">
        <v>1.1000000000000001</v>
      </c>
      <c r="I39" s="129">
        <v>7</v>
      </c>
      <c r="J39" s="130">
        <v>2</v>
      </c>
      <c r="K39" s="130" t="s">
        <v>334</v>
      </c>
      <c r="L39" s="130" t="s">
        <v>335</v>
      </c>
      <c r="M39" s="130" t="s">
        <v>335</v>
      </c>
      <c r="N39" s="127"/>
    </row>
    <row r="40" spans="1:16" ht="16.5" customHeight="1" x14ac:dyDescent="0.25">
      <c r="A40" s="128" t="s">
        <v>421</v>
      </c>
      <c r="B40" s="133" t="s">
        <v>422</v>
      </c>
      <c r="C40" s="133" t="s">
        <v>422</v>
      </c>
      <c r="D40" s="129" t="s">
        <v>332</v>
      </c>
      <c r="E40" s="129">
        <v>588</v>
      </c>
      <c r="F40" s="128" t="s">
        <v>421</v>
      </c>
      <c r="G40" s="129">
        <v>9</v>
      </c>
      <c r="H40" s="129">
        <v>1.1000000000000001</v>
      </c>
      <c r="I40" s="129">
        <v>7</v>
      </c>
      <c r="J40" s="130">
        <v>3</v>
      </c>
      <c r="K40" s="130" t="s">
        <v>334</v>
      </c>
      <c r="L40" s="130" t="s">
        <v>335</v>
      </c>
      <c r="M40" s="130" t="s">
        <v>335</v>
      </c>
      <c r="N40" s="127"/>
      <c r="O40" s="127"/>
    </row>
    <row r="41" spans="1:16" ht="16.5" customHeight="1" x14ac:dyDescent="0.3">
      <c r="A41" s="128" t="s">
        <v>423</v>
      </c>
      <c r="B41" s="127" t="s">
        <v>424</v>
      </c>
      <c r="C41" s="127" t="s">
        <v>424</v>
      </c>
      <c r="D41" s="127" t="s">
        <v>332</v>
      </c>
      <c r="E41" s="129">
        <v>3704</v>
      </c>
      <c r="F41" s="128" t="s">
        <v>423</v>
      </c>
      <c r="G41" s="129">
        <v>9</v>
      </c>
      <c r="H41" s="129">
        <v>1.1000000000000001</v>
      </c>
      <c r="I41" s="129">
        <v>7</v>
      </c>
      <c r="J41" s="130">
        <v>6</v>
      </c>
      <c r="K41" s="130" t="s">
        <v>334</v>
      </c>
      <c r="L41" s="130" t="s">
        <v>335</v>
      </c>
      <c r="M41" s="130" t="s">
        <v>335</v>
      </c>
    </row>
    <row r="42" spans="1:16" ht="15" customHeight="1" x14ac:dyDescent="0.25">
      <c r="A42" s="131" t="s">
        <v>425</v>
      </c>
      <c r="B42" s="129" t="s">
        <v>426</v>
      </c>
      <c r="C42" s="129" t="s">
        <v>426</v>
      </c>
      <c r="D42" s="129" t="s">
        <v>359</v>
      </c>
      <c r="E42" s="129">
        <v>591</v>
      </c>
      <c r="F42" s="131" t="s">
        <v>425</v>
      </c>
      <c r="G42" s="129">
        <v>9</v>
      </c>
      <c r="H42" s="129">
        <v>1.1000000000000001</v>
      </c>
      <c r="I42" s="129">
        <v>7</v>
      </c>
      <c r="J42" s="130">
        <v>7</v>
      </c>
      <c r="K42" s="130" t="s">
        <v>334</v>
      </c>
      <c r="L42" s="130" t="s">
        <v>335</v>
      </c>
      <c r="M42" s="130" t="s">
        <v>335</v>
      </c>
      <c r="N42" s="127"/>
      <c r="O42" s="127"/>
    </row>
    <row r="43" spans="1:16" ht="15" customHeight="1" x14ac:dyDescent="0.25">
      <c r="A43" s="128" t="s">
        <v>427</v>
      </c>
      <c r="B43" s="127" t="s">
        <v>428</v>
      </c>
      <c r="C43" s="127" t="s">
        <v>428</v>
      </c>
      <c r="D43" s="129" t="s">
        <v>359</v>
      </c>
      <c r="E43" s="129">
        <v>2882</v>
      </c>
      <c r="F43" s="128" t="s">
        <v>427</v>
      </c>
      <c r="G43" s="129">
        <v>9</v>
      </c>
      <c r="H43" s="129">
        <v>1.1000000000000001</v>
      </c>
      <c r="I43" s="129">
        <v>7</v>
      </c>
      <c r="J43" s="130">
        <v>8</v>
      </c>
      <c r="K43" s="130" t="s">
        <v>334</v>
      </c>
      <c r="L43" s="130" t="s">
        <v>335</v>
      </c>
      <c r="M43" s="130" t="s">
        <v>335</v>
      </c>
      <c r="N43" s="127"/>
      <c r="O43" s="127"/>
    </row>
    <row r="44" spans="1:16" ht="15" customHeight="1" x14ac:dyDescent="0.25">
      <c r="A44" s="128" t="s">
        <v>429</v>
      </c>
      <c r="B44" s="133" t="s">
        <v>430</v>
      </c>
      <c r="C44" s="133" t="s">
        <v>430</v>
      </c>
      <c r="D44" s="129" t="s">
        <v>359</v>
      </c>
      <c r="E44" s="129">
        <v>3577</v>
      </c>
      <c r="F44" s="128" t="s">
        <v>429</v>
      </c>
      <c r="G44" s="129">
        <v>9</v>
      </c>
      <c r="H44" s="129">
        <v>1.1000000000000001</v>
      </c>
      <c r="I44" s="129">
        <v>7</v>
      </c>
      <c r="J44" s="130">
        <v>9</v>
      </c>
      <c r="K44" s="130" t="s">
        <v>334</v>
      </c>
      <c r="L44" s="130" t="s">
        <v>335</v>
      </c>
      <c r="M44" s="130" t="s">
        <v>335</v>
      </c>
      <c r="N44" s="127"/>
      <c r="O44" s="127"/>
    </row>
    <row r="45" spans="1:16" ht="14.1" customHeight="1" x14ac:dyDescent="0.25">
      <c r="A45" s="128" t="s">
        <v>431</v>
      </c>
      <c r="B45" s="127" t="s">
        <v>432</v>
      </c>
      <c r="C45" s="127" t="s">
        <v>432</v>
      </c>
      <c r="D45" s="129" t="s">
        <v>359</v>
      </c>
      <c r="E45" s="129">
        <v>1813</v>
      </c>
      <c r="F45" s="128" t="s">
        <v>431</v>
      </c>
      <c r="G45" s="129">
        <v>9</v>
      </c>
      <c r="H45" s="129">
        <v>1.1000000000000001</v>
      </c>
      <c r="I45" s="129">
        <v>7</v>
      </c>
      <c r="J45" s="130">
        <v>10</v>
      </c>
      <c r="K45" s="130" t="s">
        <v>334</v>
      </c>
      <c r="L45" s="130" t="s">
        <v>335</v>
      </c>
      <c r="M45" s="130" t="s">
        <v>335</v>
      </c>
      <c r="N45" s="127"/>
      <c r="O45" s="127"/>
    </row>
    <row r="46" spans="1:16" ht="15" customHeight="1" x14ac:dyDescent="0.25">
      <c r="A46" s="128" t="s">
        <v>433</v>
      </c>
      <c r="B46" s="127" t="s">
        <v>434</v>
      </c>
      <c r="C46" s="127" t="s">
        <v>434</v>
      </c>
      <c r="D46" s="129" t="s">
        <v>345</v>
      </c>
      <c r="E46" s="129">
        <v>1967</v>
      </c>
      <c r="F46" s="128" t="s">
        <v>433</v>
      </c>
      <c r="G46" s="129">
        <v>9</v>
      </c>
      <c r="H46" s="129">
        <v>1.1000000000000001</v>
      </c>
      <c r="I46" s="129">
        <v>7</v>
      </c>
      <c r="J46" s="130">
        <v>11</v>
      </c>
      <c r="K46" s="130" t="s">
        <v>334</v>
      </c>
      <c r="L46" s="130" t="s">
        <v>335</v>
      </c>
      <c r="M46" s="130" t="s">
        <v>335</v>
      </c>
      <c r="N46" s="127"/>
      <c r="O46" s="127"/>
    </row>
    <row r="47" spans="1:16" ht="14.1" customHeight="1" x14ac:dyDescent="0.3">
      <c r="A47" s="128" t="s">
        <v>435</v>
      </c>
      <c r="B47" s="127" t="s">
        <v>436</v>
      </c>
      <c r="C47" s="127" t="s">
        <v>436</v>
      </c>
      <c r="D47" s="127" t="s">
        <v>345</v>
      </c>
      <c r="E47" s="129" t="s">
        <v>437</v>
      </c>
      <c r="F47" s="128" t="s">
        <v>438</v>
      </c>
      <c r="G47" s="129">
        <v>9</v>
      </c>
      <c r="H47" s="129">
        <v>1.1000000000000001</v>
      </c>
      <c r="I47" s="129">
        <v>7</v>
      </c>
      <c r="J47" s="130">
        <v>12</v>
      </c>
      <c r="K47" s="130" t="s">
        <v>334</v>
      </c>
      <c r="L47" s="130" t="s">
        <v>335</v>
      </c>
      <c r="M47" s="130" t="s">
        <v>335</v>
      </c>
    </row>
    <row r="48" spans="1:16" ht="15" customHeight="1" x14ac:dyDescent="0.25">
      <c r="A48" s="128" t="s">
        <v>439</v>
      </c>
      <c r="B48" s="127" t="s">
        <v>440</v>
      </c>
      <c r="C48" s="127" t="s">
        <v>440</v>
      </c>
      <c r="D48" s="127" t="s">
        <v>371</v>
      </c>
      <c r="E48" s="129">
        <v>1751</v>
      </c>
      <c r="F48" s="128" t="s">
        <v>439</v>
      </c>
      <c r="G48" s="129">
        <v>9</v>
      </c>
      <c r="H48" s="129">
        <v>1.1000000000000001</v>
      </c>
      <c r="I48" s="129">
        <v>7</v>
      </c>
      <c r="J48" s="130">
        <v>13</v>
      </c>
      <c r="K48" s="130" t="s">
        <v>334</v>
      </c>
      <c r="L48" s="130" t="s">
        <v>335</v>
      </c>
      <c r="M48" s="130" t="s">
        <v>335</v>
      </c>
      <c r="N48" s="127"/>
      <c r="O48" s="127"/>
    </row>
    <row r="49" spans="1:15" ht="15" customHeight="1" x14ac:dyDescent="0.25">
      <c r="A49" s="128" t="s">
        <v>441</v>
      </c>
      <c r="B49" s="133" t="s">
        <v>442</v>
      </c>
      <c r="C49" s="133" t="s">
        <v>442</v>
      </c>
      <c r="D49" s="127" t="s">
        <v>371</v>
      </c>
      <c r="E49" s="129">
        <v>2924</v>
      </c>
      <c r="F49" s="128" t="s">
        <v>441</v>
      </c>
      <c r="G49" s="129">
        <v>9</v>
      </c>
      <c r="H49" s="129">
        <v>1.1000000000000001</v>
      </c>
      <c r="I49" s="129">
        <v>7</v>
      </c>
      <c r="J49" s="130">
        <v>14</v>
      </c>
      <c r="K49" s="130" t="s">
        <v>334</v>
      </c>
      <c r="L49" s="130" t="s">
        <v>335</v>
      </c>
      <c r="M49" s="130" t="s">
        <v>335</v>
      </c>
      <c r="N49" s="127"/>
      <c r="O49" s="127"/>
    </row>
    <row r="50" spans="1:15" ht="15" customHeight="1" x14ac:dyDescent="0.3">
      <c r="A50" s="131" t="s">
        <v>443</v>
      </c>
      <c r="B50" s="127" t="s">
        <v>444</v>
      </c>
      <c r="C50" s="127" t="s">
        <v>444</v>
      </c>
      <c r="D50" s="129" t="s">
        <v>371</v>
      </c>
      <c r="E50" s="129">
        <v>88</v>
      </c>
      <c r="F50" s="131" t="s">
        <v>443</v>
      </c>
      <c r="G50" s="129">
        <v>9</v>
      </c>
      <c r="H50" s="129">
        <v>1.1000000000000001</v>
      </c>
      <c r="I50" s="129">
        <v>7</v>
      </c>
      <c r="J50" s="130">
        <v>15</v>
      </c>
      <c r="K50" s="130" t="s">
        <v>334</v>
      </c>
      <c r="L50" s="130" t="s">
        <v>335</v>
      </c>
      <c r="M50" s="130" t="s">
        <v>335</v>
      </c>
      <c r="N50" s="127"/>
    </row>
    <row r="51" spans="1:15" ht="14.1" customHeight="1" x14ac:dyDescent="0.3">
      <c r="A51" s="131" t="s">
        <v>445</v>
      </c>
      <c r="B51" s="127" t="s">
        <v>446</v>
      </c>
      <c r="C51" s="127" t="s">
        <v>446</v>
      </c>
      <c r="D51" s="129" t="s">
        <v>371</v>
      </c>
      <c r="E51" s="129">
        <v>88</v>
      </c>
      <c r="F51" s="131" t="s">
        <v>443</v>
      </c>
      <c r="G51" s="129">
        <v>9</v>
      </c>
      <c r="H51" s="129">
        <v>1.1000000000000001</v>
      </c>
      <c r="I51" s="129">
        <v>7</v>
      </c>
      <c r="J51" s="130">
        <v>16</v>
      </c>
      <c r="K51" s="130" t="s">
        <v>334</v>
      </c>
      <c r="N51" s="127"/>
    </row>
    <row r="52" spans="1:15" ht="14.1" customHeight="1" x14ac:dyDescent="0.3">
      <c r="A52" s="137" t="s">
        <v>447</v>
      </c>
      <c r="B52" s="127" t="s">
        <v>448</v>
      </c>
      <c r="C52" s="127" t="s">
        <v>449</v>
      </c>
      <c r="D52" s="129" t="s">
        <v>332</v>
      </c>
      <c r="E52" s="129">
        <v>855</v>
      </c>
      <c r="F52" s="137" t="s">
        <v>447</v>
      </c>
      <c r="G52" s="129">
        <v>9</v>
      </c>
      <c r="H52" s="129">
        <v>1.2</v>
      </c>
      <c r="I52" s="129">
        <v>1</v>
      </c>
      <c r="J52" s="130">
        <v>1</v>
      </c>
      <c r="K52" s="130" t="s">
        <v>334</v>
      </c>
      <c r="L52" s="130" t="s">
        <v>335</v>
      </c>
      <c r="M52" s="130" t="s">
        <v>335</v>
      </c>
      <c r="O52" s="127"/>
    </row>
    <row r="53" spans="1:15" ht="14.1" customHeight="1" x14ac:dyDescent="0.3">
      <c r="A53" s="132" t="s">
        <v>450</v>
      </c>
      <c r="B53" s="127" t="s">
        <v>451</v>
      </c>
      <c r="C53" s="127" t="s">
        <v>451</v>
      </c>
      <c r="D53" s="127" t="s">
        <v>332</v>
      </c>
      <c r="E53" s="129">
        <v>815</v>
      </c>
      <c r="F53" s="132" t="s">
        <v>450</v>
      </c>
      <c r="G53" s="129">
        <v>9</v>
      </c>
      <c r="H53" s="129">
        <v>1.2</v>
      </c>
      <c r="I53" s="129">
        <v>1</v>
      </c>
      <c r="J53" s="130">
        <v>2</v>
      </c>
      <c r="K53" s="130" t="s">
        <v>334</v>
      </c>
      <c r="L53" s="130" t="s">
        <v>335</v>
      </c>
      <c r="M53" s="130" t="s">
        <v>335</v>
      </c>
      <c r="N53" s="127"/>
    </row>
    <row r="54" spans="1:15" ht="14.1" customHeight="1" x14ac:dyDescent="0.3">
      <c r="A54" s="132" t="s">
        <v>452</v>
      </c>
      <c r="B54" s="133" t="s">
        <v>453</v>
      </c>
      <c r="C54" s="133" t="s">
        <v>453</v>
      </c>
      <c r="D54" s="127" t="s">
        <v>332</v>
      </c>
      <c r="E54" s="129">
        <v>2270</v>
      </c>
      <c r="F54" s="132" t="s">
        <v>452</v>
      </c>
      <c r="G54" s="129">
        <v>9</v>
      </c>
      <c r="H54" s="129">
        <v>1.2</v>
      </c>
      <c r="I54" s="129">
        <v>1</v>
      </c>
      <c r="J54" s="130">
        <v>3</v>
      </c>
      <c r="K54" s="130" t="s">
        <v>334</v>
      </c>
      <c r="L54" s="130" t="s">
        <v>335</v>
      </c>
      <c r="M54" s="130" t="s">
        <v>335</v>
      </c>
      <c r="O54" s="127"/>
    </row>
    <row r="55" spans="1:15" ht="14.1" customHeight="1" x14ac:dyDescent="0.25">
      <c r="A55" s="137" t="s">
        <v>454</v>
      </c>
      <c r="B55" s="127" t="s">
        <v>455</v>
      </c>
      <c r="C55" s="127" t="s">
        <v>455</v>
      </c>
      <c r="D55" s="129" t="s">
        <v>332</v>
      </c>
      <c r="E55" s="129">
        <v>1910</v>
      </c>
      <c r="F55" s="137" t="s">
        <v>454</v>
      </c>
      <c r="G55" s="129">
        <v>9</v>
      </c>
      <c r="H55" s="129">
        <v>1.2</v>
      </c>
      <c r="I55" s="129">
        <v>1</v>
      </c>
      <c r="J55" s="130">
        <v>4</v>
      </c>
      <c r="K55" s="130" t="s">
        <v>334</v>
      </c>
      <c r="L55" s="130" t="s">
        <v>335</v>
      </c>
      <c r="M55" s="130" t="s">
        <v>335</v>
      </c>
      <c r="N55" s="127"/>
      <c r="O55" s="127"/>
    </row>
    <row r="56" spans="1:15" ht="14.1" customHeight="1" x14ac:dyDescent="0.3">
      <c r="A56" s="132" t="s">
        <v>456</v>
      </c>
      <c r="B56" s="133" t="s">
        <v>457</v>
      </c>
      <c r="C56" s="133" t="s">
        <v>457</v>
      </c>
      <c r="D56" s="127" t="s">
        <v>332</v>
      </c>
      <c r="E56" s="129">
        <v>855</v>
      </c>
      <c r="F56" s="132" t="s">
        <v>456</v>
      </c>
      <c r="G56" s="129">
        <v>9</v>
      </c>
      <c r="H56" s="129">
        <v>1.2</v>
      </c>
      <c r="I56" s="129">
        <v>1</v>
      </c>
      <c r="J56" s="130">
        <v>5</v>
      </c>
      <c r="K56" s="130" t="s">
        <v>334</v>
      </c>
      <c r="L56" s="130" t="s">
        <v>335</v>
      </c>
      <c r="M56" s="130" t="s">
        <v>335</v>
      </c>
      <c r="O56" s="127"/>
    </row>
    <row r="57" spans="1:15" ht="15" customHeight="1" x14ac:dyDescent="0.3">
      <c r="A57" s="132" t="s">
        <v>458</v>
      </c>
      <c r="B57" s="127" t="s">
        <v>459</v>
      </c>
      <c r="C57" s="127" t="s">
        <v>459</v>
      </c>
      <c r="D57" s="127" t="s">
        <v>460</v>
      </c>
      <c r="E57" s="129" t="s">
        <v>437</v>
      </c>
      <c r="F57" s="132" t="s">
        <v>458</v>
      </c>
      <c r="G57" s="129">
        <v>9</v>
      </c>
      <c r="H57" s="129">
        <v>1.2</v>
      </c>
      <c r="I57" s="129">
        <v>1</v>
      </c>
      <c r="J57" s="130">
        <v>6</v>
      </c>
      <c r="K57" s="130" t="s">
        <v>334</v>
      </c>
      <c r="L57" s="130" t="s">
        <v>335</v>
      </c>
      <c r="M57" s="130" t="s">
        <v>335</v>
      </c>
    </row>
    <row r="58" spans="1:15" ht="14.1" customHeight="1" x14ac:dyDescent="0.25">
      <c r="A58" s="132" t="s">
        <v>461</v>
      </c>
      <c r="B58" s="127" t="s">
        <v>462</v>
      </c>
      <c r="C58" s="127" t="s">
        <v>462</v>
      </c>
      <c r="D58" s="127" t="s">
        <v>359</v>
      </c>
      <c r="E58" s="129">
        <v>914</v>
      </c>
      <c r="F58" s="132" t="s">
        <v>461</v>
      </c>
      <c r="G58" s="129">
        <v>9</v>
      </c>
      <c r="H58" s="129">
        <v>1.2</v>
      </c>
      <c r="I58" s="129">
        <v>1</v>
      </c>
      <c r="J58" s="130">
        <v>7</v>
      </c>
      <c r="K58" s="130" t="s">
        <v>334</v>
      </c>
      <c r="L58" s="130" t="s">
        <v>335</v>
      </c>
      <c r="M58" s="130" t="s">
        <v>335</v>
      </c>
      <c r="N58" s="127"/>
      <c r="O58" s="127"/>
    </row>
    <row r="59" spans="1:15" ht="14.1" customHeight="1" x14ac:dyDescent="0.3">
      <c r="A59" s="132" t="s">
        <v>463</v>
      </c>
      <c r="B59" s="127" t="s">
        <v>464</v>
      </c>
      <c r="C59" s="127" t="s">
        <v>464</v>
      </c>
      <c r="D59" s="127" t="s">
        <v>359</v>
      </c>
      <c r="E59" s="129">
        <v>4856</v>
      </c>
      <c r="F59" s="132" t="s">
        <v>463</v>
      </c>
      <c r="G59" s="129">
        <v>9</v>
      </c>
      <c r="H59" s="129">
        <v>1.2</v>
      </c>
      <c r="I59" s="129">
        <v>1</v>
      </c>
      <c r="J59" s="130">
        <v>9</v>
      </c>
      <c r="K59" s="130" t="s">
        <v>334</v>
      </c>
      <c r="L59" s="130" t="s">
        <v>335</v>
      </c>
      <c r="M59" s="130" t="s">
        <v>335</v>
      </c>
      <c r="N59" s="127"/>
    </row>
    <row r="60" spans="1:15" ht="15" customHeight="1" x14ac:dyDescent="0.25">
      <c r="A60" s="132" t="s">
        <v>465</v>
      </c>
      <c r="B60" s="127" t="s">
        <v>466</v>
      </c>
      <c r="C60" s="127" t="s">
        <v>466</v>
      </c>
      <c r="D60" s="127" t="s">
        <v>332</v>
      </c>
      <c r="E60" s="129">
        <v>1595</v>
      </c>
      <c r="F60" s="132" t="s">
        <v>465</v>
      </c>
      <c r="G60" s="129">
        <v>9</v>
      </c>
      <c r="H60" s="129">
        <v>1.2</v>
      </c>
      <c r="I60" s="129">
        <v>1</v>
      </c>
      <c r="J60" s="130">
        <v>10</v>
      </c>
      <c r="K60" s="130" t="s">
        <v>334</v>
      </c>
      <c r="L60" s="130" t="s">
        <v>335</v>
      </c>
      <c r="M60" s="130" t="s">
        <v>335</v>
      </c>
      <c r="N60" s="127"/>
      <c r="O60" s="127"/>
    </row>
    <row r="61" spans="1:15" ht="14.1" customHeight="1" x14ac:dyDescent="0.25">
      <c r="A61" s="137" t="s">
        <v>467</v>
      </c>
      <c r="B61" s="127" t="s">
        <v>468</v>
      </c>
      <c r="C61" s="127" t="s">
        <v>468</v>
      </c>
      <c r="D61" s="127" t="s">
        <v>359</v>
      </c>
      <c r="E61" s="129">
        <v>232</v>
      </c>
      <c r="F61" s="137" t="s">
        <v>467</v>
      </c>
      <c r="G61" s="129">
        <v>9</v>
      </c>
      <c r="H61" s="129">
        <v>1.2</v>
      </c>
      <c r="I61" s="129">
        <v>1</v>
      </c>
      <c r="J61" s="130">
        <v>11</v>
      </c>
      <c r="K61" s="130" t="s">
        <v>334</v>
      </c>
      <c r="L61" s="130" t="s">
        <v>335</v>
      </c>
      <c r="M61" s="130" t="s">
        <v>335</v>
      </c>
      <c r="N61" s="127"/>
      <c r="O61" s="127"/>
    </row>
    <row r="62" spans="1:15" ht="14.1" customHeight="1" x14ac:dyDescent="0.3">
      <c r="A62" s="132" t="s">
        <v>469</v>
      </c>
      <c r="B62" s="127" t="s">
        <v>470</v>
      </c>
      <c r="C62" s="127" t="s">
        <v>471</v>
      </c>
      <c r="D62" s="127" t="s">
        <v>332</v>
      </c>
      <c r="E62" s="129">
        <v>830</v>
      </c>
      <c r="F62" s="132" t="s">
        <v>469</v>
      </c>
      <c r="G62" s="129">
        <v>9</v>
      </c>
      <c r="H62" s="129">
        <v>1.2</v>
      </c>
      <c r="I62" s="129">
        <v>1</v>
      </c>
      <c r="J62" s="130">
        <v>12</v>
      </c>
      <c r="K62" s="130" t="s">
        <v>334</v>
      </c>
      <c r="L62" s="130" t="s">
        <v>335</v>
      </c>
      <c r="M62" s="130" t="s">
        <v>335</v>
      </c>
      <c r="O62" s="127"/>
    </row>
    <row r="63" spans="1:15" ht="14.1" customHeight="1" x14ac:dyDescent="0.3">
      <c r="A63" s="132" t="s">
        <v>472</v>
      </c>
      <c r="B63" s="127" t="s">
        <v>473</v>
      </c>
      <c r="C63" s="127" t="s">
        <v>471</v>
      </c>
      <c r="D63" s="127" t="s">
        <v>332</v>
      </c>
      <c r="E63" s="129">
        <v>830</v>
      </c>
      <c r="F63" s="132" t="s">
        <v>469</v>
      </c>
      <c r="G63" s="129">
        <v>9</v>
      </c>
      <c r="H63" s="129">
        <v>1.2</v>
      </c>
      <c r="I63" s="129">
        <v>1</v>
      </c>
      <c r="J63" s="130">
        <v>13</v>
      </c>
      <c r="K63" s="130" t="s">
        <v>334</v>
      </c>
      <c r="N63" s="127"/>
    </row>
    <row r="64" spans="1:15" ht="14.1" customHeight="1" x14ac:dyDescent="0.3">
      <c r="A64" s="137" t="s">
        <v>474</v>
      </c>
      <c r="B64" s="127" t="s">
        <v>475</v>
      </c>
      <c r="C64" s="127" t="s">
        <v>476</v>
      </c>
      <c r="D64" s="127" t="s">
        <v>477</v>
      </c>
      <c r="E64" s="129">
        <v>741</v>
      </c>
      <c r="F64" s="137" t="s">
        <v>474</v>
      </c>
      <c r="G64" s="129">
        <v>9</v>
      </c>
      <c r="H64" s="129">
        <v>1.2</v>
      </c>
      <c r="I64" s="129">
        <v>1</v>
      </c>
      <c r="J64" s="130">
        <v>14</v>
      </c>
      <c r="K64" s="130" t="s">
        <v>334</v>
      </c>
      <c r="L64" s="130" t="s">
        <v>335</v>
      </c>
      <c r="M64" s="130" t="s">
        <v>335</v>
      </c>
      <c r="N64" s="127"/>
    </row>
    <row r="65" spans="1:15" ht="14.1" customHeight="1" x14ac:dyDescent="0.3">
      <c r="A65" s="137" t="s">
        <v>478</v>
      </c>
      <c r="B65" s="127" t="s">
        <v>479</v>
      </c>
      <c r="C65" s="127" t="s">
        <v>476</v>
      </c>
      <c r="D65" s="127" t="s">
        <v>480</v>
      </c>
      <c r="E65" s="129">
        <v>741</v>
      </c>
      <c r="F65" s="137" t="s">
        <v>478</v>
      </c>
      <c r="G65" s="129">
        <v>9</v>
      </c>
      <c r="H65" s="129">
        <v>1.2</v>
      </c>
      <c r="I65" s="129">
        <v>1</v>
      </c>
      <c r="J65" s="130">
        <v>15</v>
      </c>
      <c r="K65" s="130" t="s">
        <v>334</v>
      </c>
    </row>
    <row r="66" spans="1:15" ht="14.1" customHeight="1" x14ac:dyDescent="0.25">
      <c r="A66" s="132" t="s">
        <v>481</v>
      </c>
      <c r="B66" s="127" t="s">
        <v>482</v>
      </c>
      <c r="C66" s="127" t="s">
        <v>482</v>
      </c>
      <c r="D66" s="129" t="s">
        <v>332</v>
      </c>
      <c r="E66" s="129">
        <v>304</v>
      </c>
      <c r="F66" s="132" t="s">
        <v>481</v>
      </c>
      <c r="G66" s="129">
        <v>9</v>
      </c>
      <c r="H66" s="129">
        <v>1.2</v>
      </c>
      <c r="I66" s="129">
        <v>1</v>
      </c>
      <c r="J66" s="130">
        <v>16</v>
      </c>
      <c r="K66" s="130" t="s">
        <v>334</v>
      </c>
      <c r="L66" s="130" t="s">
        <v>335</v>
      </c>
      <c r="M66" s="130" t="s">
        <v>335</v>
      </c>
      <c r="N66" s="127"/>
      <c r="O66" s="127"/>
    </row>
    <row r="67" spans="1:15" s="142" customFormat="1" ht="14.1" customHeight="1" x14ac:dyDescent="0.25">
      <c r="A67" s="138" t="s">
        <v>483</v>
      </c>
      <c r="B67" s="139" t="s">
        <v>484</v>
      </c>
      <c r="C67" s="139" t="s">
        <v>484</v>
      </c>
      <c r="D67" s="140" t="s">
        <v>332</v>
      </c>
      <c r="E67" s="140">
        <v>7</v>
      </c>
      <c r="F67" s="138" t="s">
        <v>485</v>
      </c>
      <c r="G67" s="129">
        <v>9</v>
      </c>
      <c r="H67" s="129">
        <v>1.2</v>
      </c>
      <c r="I67" s="129">
        <v>2</v>
      </c>
      <c r="J67" s="141">
        <v>1</v>
      </c>
      <c r="K67" s="141" t="s">
        <v>334</v>
      </c>
      <c r="L67" s="141" t="s">
        <v>334</v>
      </c>
      <c r="M67" s="141" t="s">
        <v>334</v>
      </c>
    </row>
    <row r="68" spans="1:15" ht="15" customHeight="1" x14ac:dyDescent="0.3">
      <c r="A68" s="138" t="s">
        <v>486</v>
      </c>
      <c r="B68" s="139" t="s">
        <v>487</v>
      </c>
      <c r="C68" s="139" t="s">
        <v>488</v>
      </c>
      <c r="D68" s="127" t="s">
        <v>489</v>
      </c>
      <c r="E68" s="129">
        <v>2202</v>
      </c>
      <c r="F68" s="128" t="s">
        <v>486</v>
      </c>
      <c r="G68" s="129">
        <v>9</v>
      </c>
      <c r="H68" s="129">
        <v>1.2</v>
      </c>
      <c r="I68" s="129">
        <v>2</v>
      </c>
      <c r="J68" s="130">
        <v>1</v>
      </c>
      <c r="K68" s="130" t="s">
        <v>334</v>
      </c>
      <c r="L68" s="130" t="s">
        <v>335</v>
      </c>
      <c r="M68" s="130" t="s">
        <v>335</v>
      </c>
      <c r="O68" s="127"/>
    </row>
    <row r="69" spans="1:15" ht="15" customHeight="1" x14ac:dyDescent="0.25">
      <c r="A69" s="138" t="s">
        <v>490</v>
      </c>
      <c r="B69" s="139" t="s">
        <v>491</v>
      </c>
      <c r="C69" s="139" t="s">
        <v>488</v>
      </c>
      <c r="D69" s="127" t="s">
        <v>492</v>
      </c>
      <c r="E69" s="129">
        <v>2202</v>
      </c>
      <c r="F69" s="128" t="s">
        <v>486</v>
      </c>
      <c r="G69" s="129">
        <v>9</v>
      </c>
      <c r="H69" s="129">
        <v>1.2</v>
      </c>
      <c r="I69" s="129">
        <v>2</v>
      </c>
      <c r="J69" s="130">
        <v>2</v>
      </c>
      <c r="K69" s="130" t="s">
        <v>334</v>
      </c>
      <c r="L69" s="130" t="s">
        <v>335</v>
      </c>
      <c r="M69" s="130" t="s">
        <v>335</v>
      </c>
      <c r="N69" s="127"/>
      <c r="O69" s="127"/>
    </row>
    <row r="70" spans="1:15" ht="14.1" customHeight="1" x14ac:dyDescent="0.25">
      <c r="A70" s="128" t="s">
        <v>493</v>
      </c>
      <c r="B70" s="127" t="s">
        <v>494</v>
      </c>
      <c r="C70" s="127" t="s">
        <v>494</v>
      </c>
      <c r="D70" s="127" t="s">
        <v>332</v>
      </c>
      <c r="E70" s="129">
        <v>994</v>
      </c>
      <c r="F70" s="128" t="s">
        <v>493</v>
      </c>
      <c r="G70" s="129">
        <v>9</v>
      </c>
      <c r="H70" s="129">
        <v>1.2</v>
      </c>
      <c r="I70" s="129">
        <v>2</v>
      </c>
      <c r="J70" s="130">
        <v>3</v>
      </c>
      <c r="K70" s="130" t="s">
        <v>334</v>
      </c>
      <c r="L70" s="130" t="s">
        <v>335</v>
      </c>
      <c r="M70" s="130" t="s">
        <v>335</v>
      </c>
      <c r="N70" s="127"/>
      <c r="O70" s="127"/>
    </row>
    <row r="71" spans="1:15" ht="14.1" customHeight="1" x14ac:dyDescent="0.25">
      <c r="A71" s="128" t="s">
        <v>495</v>
      </c>
      <c r="B71" s="127" t="s">
        <v>496</v>
      </c>
      <c r="C71" s="127" t="s">
        <v>496</v>
      </c>
      <c r="D71" s="127" t="s">
        <v>359</v>
      </c>
      <c r="E71" s="129">
        <v>1679</v>
      </c>
      <c r="F71" s="128" t="s">
        <v>495</v>
      </c>
      <c r="G71" s="129">
        <v>9</v>
      </c>
      <c r="H71" s="129">
        <v>1.2</v>
      </c>
      <c r="I71" s="129">
        <v>2</v>
      </c>
      <c r="J71" s="130">
        <v>4</v>
      </c>
      <c r="K71" s="130" t="s">
        <v>334</v>
      </c>
      <c r="L71" s="130" t="s">
        <v>335</v>
      </c>
      <c r="M71" s="130" t="s">
        <v>335</v>
      </c>
      <c r="N71" s="127"/>
      <c r="O71" s="127"/>
    </row>
    <row r="72" spans="1:15" ht="15" customHeight="1" x14ac:dyDescent="0.25">
      <c r="A72" s="128" t="s">
        <v>497</v>
      </c>
      <c r="B72" s="127" t="s">
        <v>498</v>
      </c>
      <c r="C72" s="127" t="s">
        <v>498</v>
      </c>
      <c r="D72" s="127" t="s">
        <v>359</v>
      </c>
      <c r="E72" s="129">
        <v>647</v>
      </c>
      <c r="F72" s="128" t="s">
        <v>497</v>
      </c>
      <c r="G72" s="129">
        <v>9</v>
      </c>
      <c r="H72" s="129">
        <v>1.2</v>
      </c>
      <c r="I72" s="129">
        <v>2</v>
      </c>
      <c r="J72" s="130">
        <v>5</v>
      </c>
      <c r="K72" s="130" t="s">
        <v>334</v>
      </c>
      <c r="L72" s="130" t="s">
        <v>335</v>
      </c>
      <c r="M72" s="130" t="s">
        <v>335</v>
      </c>
      <c r="N72" s="127"/>
      <c r="O72" s="127"/>
    </row>
    <row r="73" spans="1:15" ht="14.1" customHeight="1" x14ac:dyDescent="0.25">
      <c r="A73" s="128" t="s">
        <v>499</v>
      </c>
      <c r="B73" s="127" t="s">
        <v>500</v>
      </c>
      <c r="C73" s="127" t="s">
        <v>500</v>
      </c>
      <c r="D73" s="127" t="s">
        <v>359</v>
      </c>
      <c r="E73" s="129">
        <v>257</v>
      </c>
      <c r="F73" s="128" t="s">
        <v>499</v>
      </c>
      <c r="G73" s="129">
        <v>9</v>
      </c>
      <c r="H73" s="129">
        <v>1.2</v>
      </c>
      <c r="I73" s="129">
        <v>2</v>
      </c>
      <c r="J73" s="130">
        <v>6</v>
      </c>
      <c r="K73" s="130" t="s">
        <v>334</v>
      </c>
      <c r="L73" s="130" t="s">
        <v>335</v>
      </c>
      <c r="M73" s="130" t="s">
        <v>335</v>
      </c>
      <c r="N73" s="127"/>
      <c r="O73" s="127"/>
    </row>
    <row r="74" spans="1:15" ht="14.1" customHeight="1" x14ac:dyDescent="0.25">
      <c r="A74" s="128" t="s">
        <v>501</v>
      </c>
      <c r="B74" s="127" t="s">
        <v>502</v>
      </c>
      <c r="C74" s="127" t="s">
        <v>502</v>
      </c>
      <c r="D74" s="127" t="s">
        <v>345</v>
      </c>
      <c r="E74" s="129">
        <v>423</v>
      </c>
      <c r="F74" s="128" t="s">
        <v>501</v>
      </c>
      <c r="G74" s="129">
        <v>9</v>
      </c>
      <c r="H74" s="129">
        <v>1.2</v>
      </c>
      <c r="I74" s="129">
        <v>2</v>
      </c>
      <c r="J74" s="130">
        <v>7</v>
      </c>
      <c r="K74" s="130" t="s">
        <v>334</v>
      </c>
      <c r="L74" s="130" t="s">
        <v>335</v>
      </c>
      <c r="M74" s="130" t="s">
        <v>335</v>
      </c>
      <c r="N74" s="127"/>
      <c r="O74" s="127"/>
    </row>
    <row r="75" spans="1:15" ht="14.1" customHeight="1" x14ac:dyDescent="0.3">
      <c r="A75" s="128" t="s">
        <v>503</v>
      </c>
      <c r="B75" s="127" t="s">
        <v>504</v>
      </c>
      <c r="C75" s="127" t="s">
        <v>504</v>
      </c>
      <c r="D75" s="127" t="s">
        <v>359</v>
      </c>
      <c r="E75" s="129">
        <v>169</v>
      </c>
      <c r="F75" s="128" t="s">
        <v>503</v>
      </c>
      <c r="G75" s="129">
        <v>9</v>
      </c>
      <c r="H75" s="129">
        <v>1.2</v>
      </c>
      <c r="I75" s="129">
        <v>2</v>
      </c>
      <c r="J75" s="130">
        <v>8</v>
      </c>
      <c r="K75" s="130" t="s">
        <v>334</v>
      </c>
      <c r="L75" s="130" t="s">
        <v>335</v>
      </c>
      <c r="M75" s="130" t="s">
        <v>335</v>
      </c>
      <c r="O75" s="127"/>
    </row>
    <row r="76" spans="1:15" ht="14.1" customHeight="1" x14ac:dyDescent="0.25">
      <c r="A76" s="128" t="s">
        <v>505</v>
      </c>
      <c r="B76" s="127" t="s">
        <v>506</v>
      </c>
      <c r="C76" s="127" t="s">
        <v>506</v>
      </c>
      <c r="D76" s="127" t="s">
        <v>359</v>
      </c>
      <c r="E76" s="129">
        <v>475</v>
      </c>
      <c r="F76" s="128" t="s">
        <v>505</v>
      </c>
      <c r="G76" s="129">
        <v>9</v>
      </c>
      <c r="H76" s="129">
        <v>1.2</v>
      </c>
      <c r="I76" s="129">
        <v>2</v>
      </c>
      <c r="J76" s="130">
        <v>9</v>
      </c>
      <c r="K76" s="130" t="s">
        <v>334</v>
      </c>
      <c r="L76" s="130" t="s">
        <v>335</v>
      </c>
      <c r="M76" s="130" t="s">
        <v>335</v>
      </c>
      <c r="N76" s="127"/>
      <c r="O76" s="127"/>
    </row>
    <row r="77" spans="1:15" ht="14.1" customHeight="1" x14ac:dyDescent="0.3">
      <c r="A77" s="128" t="s">
        <v>507</v>
      </c>
      <c r="B77" s="127" t="s">
        <v>508</v>
      </c>
      <c r="C77" s="127" t="s">
        <v>508</v>
      </c>
      <c r="D77" s="127" t="s">
        <v>345</v>
      </c>
      <c r="E77" s="129">
        <v>670</v>
      </c>
      <c r="F77" s="128" t="s">
        <v>507</v>
      </c>
      <c r="G77" s="129">
        <v>9</v>
      </c>
      <c r="H77" s="129">
        <v>1.2</v>
      </c>
      <c r="I77" s="129">
        <v>2</v>
      </c>
      <c r="J77" s="130">
        <v>10</v>
      </c>
      <c r="K77" s="130" t="s">
        <v>334</v>
      </c>
      <c r="L77" s="130" t="s">
        <v>335</v>
      </c>
      <c r="M77" s="130" t="s">
        <v>335</v>
      </c>
      <c r="N77" s="127"/>
    </row>
    <row r="78" spans="1:15" ht="14.1" customHeight="1" x14ac:dyDescent="0.25">
      <c r="A78" s="128" t="s">
        <v>509</v>
      </c>
      <c r="B78" s="127" t="s">
        <v>510</v>
      </c>
      <c r="C78" s="127" t="s">
        <v>510</v>
      </c>
      <c r="D78" s="127" t="s">
        <v>511</v>
      </c>
      <c r="E78" s="129">
        <v>2377</v>
      </c>
      <c r="F78" s="128" t="s">
        <v>509</v>
      </c>
      <c r="G78" s="129">
        <v>9</v>
      </c>
      <c r="H78" s="129">
        <v>1.2</v>
      </c>
      <c r="I78" s="129">
        <v>2</v>
      </c>
      <c r="J78" s="130">
        <v>11</v>
      </c>
      <c r="K78" s="130" t="s">
        <v>334</v>
      </c>
      <c r="L78" s="130" t="s">
        <v>335</v>
      </c>
      <c r="M78" s="130" t="s">
        <v>335</v>
      </c>
      <c r="N78" s="127"/>
      <c r="O78" s="127"/>
    </row>
    <row r="79" spans="1:15" ht="14.1" customHeight="1" x14ac:dyDescent="0.25">
      <c r="A79" s="128" t="s">
        <v>512</v>
      </c>
      <c r="B79" s="127" t="s">
        <v>510</v>
      </c>
      <c r="C79" s="127" t="s">
        <v>510</v>
      </c>
      <c r="D79" s="127" t="s">
        <v>513</v>
      </c>
      <c r="E79" s="129">
        <v>2377</v>
      </c>
      <c r="F79" s="128" t="s">
        <v>509</v>
      </c>
      <c r="G79" s="129">
        <v>9</v>
      </c>
      <c r="H79" s="129">
        <v>1.2</v>
      </c>
      <c r="I79" s="129">
        <v>2</v>
      </c>
      <c r="J79" s="130">
        <v>12</v>
      </c>
      <c r="K79" s="130" t="s">
        <v>334</v>
      </c>
      <c r="N79" s="127"/>
      <c r="O79" s="127"/>
    </row>
    <row r="80" spans="1:15" ht="14.1" customHeight="1" x14ac:dyDescent="0.3">
      <c r="A80" s="128" t="s">
        <v>514</v>
      </c>
      <c r="B80" s="127" t="s">
        <v>515</v>
      </c>
      <c r="C80" s="127" t="s">
        <v>515</v>
      </c>
      <c r="D80" s="127" t="s">
        <v>511</v>
      </c>
      <c r="E80" s="129">
        <v>1961</v>
      </c>
      <c r="F80" s="128" t="s">
        <v>514</v>
      </c>
      <c r="G80" s="129">
        <v>9</v>
      </c>
      <c r="H80" s="129">
        <v>1.2</v>
      </c>
      <c r="I80" s="129">
        <v>2</v>
      </c>
      <c r="J80" s="130">
        <v>13</v>
      </c>
      <c r="K80" s="130" t="s">
        <v>334</v>
      </c>
      <c r="L80" s="130" t="s">
        <v>335</v>
      </c>
      <c r="M80" s="130" t="s">
        <v>335</v>
      </c>
      <c r="O80" s="127"/>
    </row>
    <row r="81" spans="1:16" ht="14.1" customHeight="1" x14ac:dyDescent="0.25">
      <c r="A81" s="128" t="s">
        <v>516</v>
      </c>
      <c r="B81" s="127" t="s">
        <v>515</v>
      </c>
      <c r="C81" s="127" t="s">
        <v>515</v>
      </c>
      <c r="D81" s="127" t="s">
        <v>513</v>
      </c>
      <c r="E81" s="129">
        <v>1961</v>
      </c>
      <c r="F81" s="128" t="s">
        <v>514</v>
      </c>
      <c r="G81" s="129">
        <v>9</v>
      </c>
      <c r="H81" s="129">
        <v>1.2</v>
      </c>
      <c r="I81" s="129">
        <v>2</v>
      </c>
      <c r="J81" s="130">
        <v>14</v>
      </c>
      <c r="K81" s="130" t="s">
        <v>334</v>
      </c>
      <c r="N81" s="127"/>
      <c r="O81" s="127"/>
    </row>
    <row r="82" spans="1:16" ht="14.1" customHeight="1" x14ac:dyDescent="0.25">
      <c r="A82" s="128" t="s">
        <v>517</v>
      </c>
      <c r="B82" s="127" t="s">
        <v>518</v>
      </c>
      <c r="C82" s="127" t="s">
        <v>518</v>
      </c>
      <c r="D82" s="127" t="s">
        <v>371</v>
      </c>
      <c r="E82" s="129">
        <v>432</v>
      </c>
      <c r="F82" s="128" t="s">
        <v>517</v>
      </c>
      <c r="G82" s="129">
        <v>9</v>
      </c>
      <c r="H82" s="129">
        <v>1.2</v>
      </c>
      <c r="I82" s="129">
        <v>2</v>
      </c>
      <c r="J82" s="130">
        <v>15</v>
      </c>
      <c r="K82" s="130" t="s">
        <v>334</v>
      </c>
      <c r="L82" s="130" t="s">
        <v>335</v>
      </c>
      <c r="M82" s="130" t="s">
        <v>335</v>
      </c>
      <c r="N82" s="127"/>
      <c r="O82" s="127"/>
    </row>
    <row r="83" spans="1:16" ht="14.1" customHeight="1" x14ac:dyDescent="0.3">
      <c r="A83" s="128" t="s">
        <v>519</v>
      </c>
      <c r="B83" s="127" t="s">
        <v>520</v>
      </c>
      <c r="C83" s="127" t="s">
        <v>520</v>
      </c>
      <c r="D83" s="127" t="s">
        <v>511</v>
      </c>
      <c r="E83" s="129">
        <v>88</v>
      </c>
      <c r="F83" s="128" t="s">
        <v>519</v>
      </c>
      <c r="G83" s="129">
        <v>9</v>
      </c>
      <c r="H83" s="129">
        <v>1.2</v>
      </c>
      <c r="I83" s="129">
        <v>2</v>
      </c>
      <c r="J83" s="130">
        <v>16</v>
      </c>
      <c r="K83" s="130" t="s">
        <v>334</v>
      </c>
      <c r="L83" s="130" t="s">
        <v>335</v>
      </c>
      <c r="M83" s="130" t="s">
        <v>335</v>
      </c>
      <c r="N83" s="127"/>
    </row>
    <row r="84" spans="1:16" ht="14.1" customHeight="1" x14ac:dyDescent="0.25">
      <c r="A84" s="128" t="s">
        <v>521</v>
      </c>
      <c r="B84" s="127" t="s">
        <v>520</v>
      </c>
      <c r="C84" s="127" t="s">
        <v>520</v>
      </c>
      <c r="D84" s="127" t="s">
        <v>513</v>
      </c>
      <c r="E84" s="129">
        <v>88</v>
      </c>
      <c r="F84" s="128" t="s">
        <v>519</v>
      </c>
      <c r="G84" s="129">
        <v>9</v>
      </c>
      <c r="H84" s="129">
        <v>1.2</v>
      </c>
      <c r="I84" s="129">
        <v>2</v>
      </c>
      <c r="J84" s="130">
        <v>17</v>
      </c>
      <c r="K84" s="130" t="s">
        <v>334</v>
      </c>
      <c r="N84" s="127"/>
      <c r="O84" s="127"/>
    </row>
    <row r="85" spans="1:16" ht="14.1" customHeight="1" x14ac:dyDescent="0.25">
      <c r="A85" s="128" t="s">
        <v>522</v>
      </c>
      <c r="B85" s="127" t="s">
        <v>523</v>
      </c>
      <c r="C85" s="127" t="s">
        <v>523</v>
      </c>
      <c r="D85" s="127" t="s">
        <v>511</v>
      </c>
      <c r="E85" s="129">
        <v>1965</v>
      </c>
      <c r="F85" s="128" t="s">
        <v>522</v>
      </c>
      <c r="G85" s="129">
        <v>9</v>
      </c>
      <c r="H85" s="129">
        <v>1.2</v>
      </c>
      <c r="I85" s="129">
        <v>2</v>
      </c>
      <c r="J85" s="130">
        <v>18</v>
      </c>
      <c r="K85" s="130" t="s">
        <v>334</v>
      </c>
      <c r="L85" s="130" t="s">
        <v>335</v>
      </c>
      <c r="M85" s="130" t="s">
        <v>335</v>
      </c>
      <c r="N85" s="127"/>
      <c r="O85" s="127"/>
    </row>
    <row r="86" spans="1:16" ht="14.1" customHeight="1" x14ac:dyDescent="0.25">
      <c r="A86" s="128" t="s">
        <v>524</v>
      </c>
      <c r="B86" s="127" t="s">
        <v>523</v>
      </c>
      <c r="C86" s="127" t="s">
        <v>523</v>
      </c>
      <c r="D86" s="127" t="s">
        <v>513</v>
      </c>
      <c r="E86" s="129">
        <v>1965</v>
      </c>
      <c r="F86" s="128" t="s">
        <v>522</v>
      </c>
      <c r="G86" s="129">
        <v>9</v>
      </c>
      <c r="H86" s="129">
        <v>1.2</v>
      </c>
      <c r="I86" s="129">
        <v>2</v>
      </c>
      <c r="J86" s="130">
        <v>19</v>
      </c>
      <c r="K86" s="130" t="s">
        <v>334</v>
      </c>
      <c r="N86" s="127"/>
      <c r="O86" s="127"/>
    </row>
    <row r="87" spans="1:16" ht="14.1" customHeight="1" x14ac:dyDescent="0.3">
      <c r="A87" s="138" t="s">
        <v>525</v>
      </c>
      <c r="B87" s="139" t="s">
        <v>526</v>
      </c>
      <c r="C87" s="139" t="s">
        <v>526</v>
      </c>
      <c r="D87" s="127" t="s">
        <v>511</v>
      </c>
      <c r="E87" s="129">
        <v>1748</v>
      </c>
      <c r="F87" s="128" t="s">
        <v>525</v>
      </c>
      <c r="G87" s="129">
        <v>9</v>
      </c>
      <c r="H87" s="129">
        <v>1.2</v>
      </c>
      <c r="I87" s="129">
        <v>2</v>
      </c>
      <c r="J87" s="130">
        <v>20</v>
      </c>
      <c r="K87" s="130" t="s">
        <v>334</v>
      </c>
      <c r="L87" s="130" t="s">
        <v>335</v>
      </c>
      <c r="M87" s="130" t="s">
        <v>335</v>
      </c>
      <c r="O87" s="127"/>
    </row>
    <row r="88" spans="1:16" ht="14.1" customHeight="1" x14ac:dyDescent="0.25">
      <c r="A88" s="138" t="s">
        <v>527</v>
      </c>
      <c r="B88" s="139" t="s">
        <v>528</v>
      </c>
      <c r="C88" s="139" t="s">
        <v>528</v>
      </c>
      <c r="D88" s="127" t="s">
        <v>513</v>
      </c>
      <c r="E88" s="129">
        <v>1748</v>
      </c>
      <c r="F88" s="128" t="s">
        <v>525</v>
      </c>
      <c r="G88" s="129">
        <v>9</v>
      </c>
      <c r="H88" s="129">
        <v>1.2</v>
      </c>
      <c r="I88" s="129">
        <v>2</v>
      </c>
      <c r="J88" s="130">
        <v>21</v>
      </c>
      <c r="K88" s="130" t="s">
        <v>334</v>
      </c>
      <c r="N88" s="127"/>
      <c r="O88" s="127"/>
    </row>
    <row r="89" spans="1:16" ht="14.1" customHeight="1" x14ac:dyDescent="0.3">
      <c r="A89" s="128" t="s">
        <v>529</v>
      </c>
      <c r="B89" s="127" t="s">
        <v>530</v>
      </c>
      <c r="C89" s="127" t="s">
        <v>530</v>
      </c>
      <c r="D89" s="127" t="s">
        <v>531</v>
      </c>
      <c r="E89" s="129">
        <v>1091</v>
      </c>
      <c r="F89" s="128" t="s">
        <v>529</v>
      </c>
      <c r="G89" s="129">
        <v>9</v>
      </c>
      <c r="H89" s="129">
        <v>1.2</v>
      </c>
      <c r="I89" s="129">
        <v>2</v>
      </c>
      <c r="J89" s="130">
        <v>22</v>
      </c>
      <c r="K89" s="130" t="s">
        <v>334</v>
      </c>
      <c r="L89" s="130" t="s">
        <v>335</v>
      </c>
      <c r="M89" s="130" t="s">
        <v>335</v>
      </c>
      <c r="O89" s="127"/>
    </row>
    <row r="90" spans="1:16" ht="14.1" customHeight="1" x14ac:dyDescent="0.25">
      <c r="A90" s="128" t="s">
        <v>532</v>
      </c>
      <c r="B90" s="127" t="s">
        <v>533</v>
      </c>
      <c r="C90" s="127" t="s">
        <v>533</v>
      </c>
      <c r="D90" s="127" t="s">
        <v>531</v>
      </c>
      <c r="E90" s="129">
        <v>963</v>
      </c>
      <c r="F90" s="128" t="s">
        <v>532</v>
      </c>
      <c r="G90" s="129">
        <v>9</v>
      </c>
      <c r="H90" s="129">
        <v>1.2</v>
      </c>
      <c r="I90" s="129">
        <v>2</v>
      </c>
      <c r="J90" s="130">
        <v>23</v>
      </c>
      <c r="K90" s="130" t="s">
        <v>334</v>
      </c>
      <c r="L90" s="130" t="s">
        <v>335</v>
      </c>
      <c r="M90" s="130" t="s">
        <v>335</v>
      </c>
      <c r="N90" s="127"/>
      <c r="O90" s="127"/>
    </row>
    <row r="91" spans="1:16" ht="14.1" customHeight="1" x14ac:dyDescent="0.25">
      <c r="A91" s="128" t="s">
        <v>534</v>
      </c>
      <c r="B91" s="127" t="s">
        <v>535</v>
      </c>
      <c r="C91" s="127" t="s">
        <v>535</v>
      </c>
      <c r="D91" s="127" t="s">
        <v>531</v>
      </c>
      <c r="E91" s="129">
        <v>1588</v>
      </c>
      <c r="F91" s="128" t="s">
        <v>534</v>
      </c>
      <c r="G91" s="129">
        <v>9</v>
      </c>
      <c r="H91" s="129">
        <v>1.2</v>
      </c>
      <c r="I91" s="129">
        <v>2</v>
      </c>
      <c r="J91" s="130">
        <v>24</v>
      </c>
      <c r="K91" s="130" t="s">
        <v>334</v>
      </c>
      <c r="L91" s="130" t="s">
        <v>335</v>
      </c>
      <c r="M91" s="130" t="s">
        <v>335</v>
      </c>
      <c r="N91" s="127"/>
      <c r="O91" s="127"/>
    </row>
    <row r="92" spans="1:16" ht="14.1" customHeight="1" x14ac:dyDescent="0.25">
      <c r="A92" s="128" t="s">
        <v>536</v>
      </c>
      <c r="B92" s="127" t="s">
        <v>537</v>
      </c>
      <c r="C92" s="127" t="s">
        <v>537</v>
      </c>
      <c r="D92" s="127" t="s">
        <v>531</v>
      </c>
      <c r="E92" s="129">
        <v>1939</v>
      </c>
      <c r="F92" s="128" t="s">
        <v>536</v>
      </c>
      <c r="G92" s="129">
        <v>9</v>
      </c>
      <c r="H92" s="129">
        <v>1.2</v>
      </c>
      <c r="I92" s="129">
        <v>2</v>
      </c>
      <c r="J92" s="130">
        <v>25</v>
      </c>
      <c r="K92" s="130" t="s">
        <v>334</v>
      </c>
      <c r="L92" s="130" t="s">
        <v>335</v>
      </c>
      <c r="M92" s="130" t="s">
        <v>335</v>
      </c>
      <c r="N92" s="127"/>
      <c r="O92" s="127"/>
    </row>
    <row r="93" spans="1:16" ht="15" customHeight="1" x14ac:dyDescent="0.3">
      <c r="A93" s="132" t="s">
        <v>538</v>
      </c>
      <c r="B93" s="127" t="s">
        <v>539</v>
      </c>
      <c r="C93" s="127" t="s">
        <v>539</v>
      </c>
      <c r="D93" s="127" t="s">
        <v>332</v>
      </c>
      <c r="E93" s="129">
        <v>1866</v>
      </c>
      <c r="F93" s="132" t="s">
        <v>538</v>
      </c>
      <c r="G93" s="129">
        <v>9</v>
      </c>
      <c r="H93" s="129">
        <v>1.2</v>
      </c>
      <c r="I93" s="129">
        <v>7</v>
      </c>
      <c r="J93" s="130">
        <v>1</v>
      </c>
      <c r="K93" s="130" t="s">
        <v>334</v>
      </c>
      <c r="L93" s="130" t="s">
        <v>335</v>
      </c>
      <c r="M93" s="130" t="s">
        <v>335</v>
      </c>
      <c r="O93" s="127"/>
    </row>
    <row r="94" spans="1:16" ht="14.1" customHeight="1" x14ac:dyDescent="0.25">
      <c r="A94" s="132" t="s">
        <v>540</v>
      </c>
      <c r="B94" s="127" t="s">
        <v>541</v>
      </c>
      <c r="C94" s="127" t="s">
        <v>541</v>
      </c>
      <c r="D94" s="127" t="s">
        <v>332</v>
      </c>
      <c r="E94" s="129">
        <v>19</v>
      </c>
      <c r="F94" s="132" t="s">
        <v>540</v>
      </c>
      <c r="G94" s="129">
        <v>9</v>
      </c>
      <c r="H94" s="129">
        <v>1.2</v>
      </c>
      <c r="I94" s="129">
        <v>7</v>
      </c>
      <c r="J94" s="130">
        <v>2</v>
      </c>
      <c r="K94" s="130" t="s">
        <v>334</v>
      </c>
      <c r="L94" s="130" t="s">
        <v>335</v>
      </c>
      <c r="M94" s="130" t="s">
        <v>335</v>
      </c>
      <c r="N94" s="124"/>
      <c r="O94" s="135"/>
      <c r="P94" s="136"/>
    </row>
    <row r="95" spans="1:16" ht="14.1" customHeight="1" x14ac:dyDescent="0.25">
      <c r="A95" s="132" t="s">
        <v>542</v>
      </c>
      <c r="B95" s="127" t="s">
        <v>543</v>
      </c>
      <c r="C95" s="127" t="s">
        <v>543</v>
      </c>
      <c r="D95" s="127" t="s">
        <v>332</v>
      </c>
      <c r="E95" s="129">
        <v>327</v>
      </c>
      <c r="F95" s="132" t="s">
        <v>544</v>
      </c>
      <c r="G95" s="129">
        <v>9</v>
      </c>
      <c r="H95" s="129">
        <v>1.2</v>
      </c>
      <c r="I95" s="129">
        <v>7</v>
      </c>
      <c r="J95" s="130">
        <v>3</v>
      </c>
      <c r="K95" s="130" t="s">
        <v>334</v>
      </c>
      <c r="L95" s="130" t="s">
        <v>335</v>
      </c>
      <c r="M95" s="130" t="s">
        <v>335</v>
      </c>
      <c r="N95" s="124"/>
      <c r="O95" s="127"/>
    </row>
    <row r="96" spans="1:16" ht="14.1" customHeight="1" x14ac:dyDescent="0.3">
      <c r="A96" s="132" t="s">
        <v>545</v>
      </c>
      <c r="B96" s="127" t="s">
        <v>546</v>
      </c>
      <c r="C96" s="127" t="s">
        <v>546</v>
      </c>
      <c r="D96" s="127" t="s">
        <v>332</v>
      </c>
      <c r="E96" s="129">
        <v>22</v>
      </c>
      <c r="F96" s="132" t="s">
        <v>545</v>
      </c>
      <c r="G96" s="129">
        <v>9</v>
      </c>
      <c r="H96" s="129">
        <v>1.2</v>
      </c>
      <c r="I96" s="129">
        <v>7</v>
      </c>
      <c r="J96" s="130">
        <v>4</v>
      </c>
      <c r="K96" s="130" t="s">
        <v>334</v>
      </c>
      <c r="L96" s="130" t="s">
        <v>335</v>
      </c>
      <c r="M96" s="130" t="s">
        <v>335</v>
      </c>
      <c r="O96" s="135"/>
    </row>
    <row r="97" spans="1:16" ht="14.1" customHeight="1" x14ac:dyDescent="0.3">
      <c r="A97" s="132" t="s">
        <v>547</v>
      </c>
      <c r="B97" s="127" t="s">
        <v>548</v>
      </c>
      <c r="C97" s="127" t="s">
        <v>548</v>
      </c>
      <c r="D97" s="127" t="s">
        <v>345</v>
      </c>
      <c r="E97" s="129">
        <v>995</v>
      </c>
      <c r="F97" s="132" t="s">
        <v>547</v>
      </c>
      <c r="G97" s="129">
        <v>9</v>
      </c>
      <c r="H97" s="129">
        <v>1.2</v>
      </c>
      <c r="I97" s="129">
        <v>7</v>
      </c>
      <c r="J97" s="130">
        <v>5</v>
      </c>
      <c r="K97" s="130" t="s">
        <v>334</v>
      </c>
      <c r="L97" s="130" t="s">
        <v>335</v>
      </c>
      <c r="M97" s="130" t="s">
        <v>335</v>
      </c>
      <c r="O97" s="127"/>
    </row>
    <row r="98" spans="1:16" ht="14.1" customHeight="1" x14ac:dyDescent="0.25">
      <c r="A98" s="132" t="s">
        <v>549</v>
      </c>
      <c r="B98" s="127" t="s">
        <v>550</v>
      </c>
      <c r="C98" s="127" t="s">
        <v>550</v>
      </c>
      <c r="D98" s="127" t="s">
        <v>345</v>
      </c>
      <c r="E98" s="129">
        <v>2705</v>
      </c>
      <c r="F98" s="132" t="s">
        <v>549</v>
      </c>
      <c r="G98" s="129">
        <v>9</v>
      </c>
      <c r="H98" s="129">
        <v>1.2</v>
      </c>
      <c r="I98" s="129">
        <v>7</v>
      </c>
      <c r="J98" s="130">
        <v>6</v>
      </c>
      <c r="K98" s="130" t="s">
        <v>334</v>
      </c>
      <c r="L98" s="130" t="s">
        <v>335</v>
      </c>
      <c r="M98" s="130" t="s">
        <v>335</v>
      </c>
      <c r="N98" s="127"/>
      <c r="O98" s="127"/>
    </row>
    <row r="99" spans="1:16" ht="15" customHeight="1" x14ac:dyDescent="0.3">
      <c r="A99" s="132" t="s">
        <v>551</v>
      </c>
      <c r="B99" s="129" t="s">
        <v>552</v>
      </c>
      <c r="C99" s="129" t="s">
        <v>552</v>
      </c>
      <c r="D99" s="127" t="s">
        <v>359</v>
      </c>
      <c r="E99" s="129">
        <v>4663</v>
      </c>
      <c r="F99" s="132" t="s">
        <v>551</v>
      </c>
      <c r="G99" s="129">
        <v>9</v>
      </c>
      <c r="H99" s="129">
        <v>1.2</v>
      </c>
      <c r="I99" s="129">
        <v>7</v>
      </c>
      <c r="J99" s="130">
        <v>7</v>
      </c>
      <c r="K99" s="130" t="s">
        <v>334</v>
      </c>
      <c r="L99" s="130" t="s">
        <v>335</v>
      </c>
      <c r="M99" s="130" t="s">
        <v>335</v>
      </c>
      <c r="N99" s="127"/>
    </row>
    <row r="100" spans="1:16" ht="15" customHeight="1" x14ac:dyDescent="0.3">
      <c r="A100" s="132" t="s">
        <v>553</v>
      </c>
      <c r="B100" s="129" t="s">
        <v>554</v>
      </c>
      <c r="C100" s="129" t="s">
        <v>554</v>
      </c>
      <c r="D100" s="127" t="s">
        <v>345</v>
      </c>
      <c r="E100" s="129">
        <v>3513</v>
      </c>
      <c r="F100" s="132" t="s">
        <v>555</v>
      </c>
      <c r="G100" s="129">
        <v>9</v>
      </c>
      <c r="H100" s="129">
        <v>1.2</v>
      </c>
      <c r="I100" s="129">
        <v>7</v>
      </c>
      <c r="J100" s="130">
        <v>8</v>
      </c>
      <c r="K100" s="130" t="s">
        <v>334</v>
      </c>
      <c r="L100" s="130" t="s">
        <v>335</v>
      </c>
      <c r="M100" s="130" t="s">
        <v>335</v>
      </c>
      <c r="O100" s="127"/>
    </row>
    <row r="101" spans="1:16" ht="14.1" customHeight="1" x14ac:dyDescent="0.25">
      <c r="A101" s="132" t="s">
        <v>556</v>
      </c>
      <c r="B101" s="127" t="s">
        <v>557</v>
      </c>
      <c r="C101" s="127" t="s">
        <v>557</v>
      </c>
      <c r="D101" s="127" t="s">
        <v>359</v>
      </c>
      <c r="E101" s="129">
        <v>350</v>
      </c>
      <c r="F101" s="132" t="s">
        <v>556</v>
      </c>
      <c r="G101" s="129">
        <v>9</v>
      </c>
      <c r="H101" s="129">
        <v>1.2</v>
      </c>
      <c r="I101" s="129">
        <v>7</v>
      </c>
      <c r="J101" s="130">
        <v>9</v>
      </c>
      <c r="K101" s="130" t="s">
        <v>334</v>
      </c>
      <c r="L101" s="130" t="s">
        <v>335</v>
      </c>
      <c r="M101" s="130" t="s">
        <v>335</v>
      </c>
      <c r="N101" s="127"/>
      <c r="O101" s="127"/>
    </row>
    <row r="102" spans="1:16" ht="15" customHeight="1" x14ac:dyDescent="0.25">
      <c r="A102" s="132" t="s">
        <v>558</v>
      </c>
      <c r="B102" s="127" t="s">
        <v>559</v>
      </c>
      <c r="C102" s="127" t="s">
        <v>559</v>
      </c>
      <c r="D102" s="127" t="s">
        <v>359</v>
      </c>
      <c r="E102" s="129">
        <v>965</v>
      </c>
      <c r="F102" s="132" t="s">
        <v>558</v>
      </c>
      <c r="G102" s="129">
        <v>9</v>
      </c>
      <c r="H102" s="129">
        <v>1.2</v>
      </c>
      <c r="I102" s="129">
        <v>7</v>
      </c>
      <c r="J102" s="130">
        <v>10</v>
      </c>
      <c r="K102" s="130" t="s">
        <v>334</v>
      </c>
      <c r="L102" s="130" t="s">
        <v>335</v>
      </c>
      <c r="M102" s="130" t="s">
        <v>335</v>
      </c>
      <c r="N102" s="127"/>
      <c r="O102" s="127"/>
    </row>
    <row r="103" spans="1:16" ht="15" customHeight="1" x14ac:dyDescent="0.3">
      <c r="A103" s="132" t="s">
        <v>560</v>
      </c>
      <c r="B103" s="127" t="s">
        <v>561</v>
      </c>
      <c r="C103" s="127" t="s">
        <v>561</v>
      </c>
      <c r="D103" s="127" t="s">
        <v>345</v>
      </c>
      <c r="E103" s="129">
        <v>1118</v>
      </c>
      <c r="F103" s="132" t="s">
        <v>560</v>
      </c>
      <c r="G103" s="129">
        <v>9</v>
      </c>
      <c r="H103" s="129">
        <v>1.2</v>
      </c>
      <c r="I103" s="129">
        <v>7</v>
      </c>
      <c r="J103" s="130">
        <v>11</v>
      </c>
      <c r="K103" s="130" t="s">
        <v>334</v>
      </c>
      <c r="L103" s="130" t="s">
        <v>335</v>
      </c>
      <c r="M103" s="130" t="s">
        <v>335</v>
      </c>
      <c r="O103" s="127"/>
    </row>
    <row r="104" spans="1:16" ht="15" customHeight="1" x14ac:dyDescent="0.25">
      <c r="A104" s="132" t="s">
        <v>562</v>
      </c>
      <c r="B104" s="127" t="s">
        <v>563</v>
      </c>
      <c r="C104" s="127" t="s">
        <v>563</v>
      </c>
      <c r="D104" s="127" t="s">
        <v>364</v>
      </c>
      <c r="E104" s="129">
        <v>588</v>
      </c>
      <c r="F104" s="132" t="s">
        <v>562</v>
      </c>
      <c r="G104" s="129">
        <v>9</v>
      </c>
      <c r="H104" s="129">
        <v>1.2</v>
      </c>
      <c r="I104" s="129">
        <v>7</v>
      </c>
      <c r="J104" s="130">
        <v>12</v>
      </c>
      <c r="K104" s="130" t="s">
        <v>334</v>
      </c>
      <c r="L104" s="130" t="s">
        <v>335</v>
      </c>
      <c r="M104" s="130" t="s">
        <v>335</v>
      </c>
      <c r="N104" s="127"/>
      <c r="O104" s="127"/>
    </row>
    <row r="105" spans="1:16" ht="15" customHeight="1" x14ac:dyDescent="0.25">
      <c r="A105" s="132" t="s">
        <v>564</v>
      </c>
      <c r="B105" s="129" t="s">
        <v>565</v>
      </c>
      <c r="C105" s="129" t="s">
        <v>565</v>
      </c>
      <c r="D105" s="127" t="s">
        <v>566</v>
      </c>
      <c r="E105" s="129">
        <v>70</v>
      </c>
      <c r="F105" s="132" t="s">
        <v>564</v>
      </c>
      <c r="G105" s="129">
        <v>9</v>
      </c>
      <c r="H105" s="129">
        <v>1.2</v>
      </c>
      <c r="I105" s="129">
        <v>7</v>
      </c>
      <c r="J105" s="130">
        <v>13</v>
      </c>
      <c r="K105" s="130" t="s">
        <v>334</v>
      </c>
      <c r="L105" s="130" t="s">
        <v>335</v>
      </c>
      <c r="M105" s="130" t="s">
        <v>335</v>
      </c>
      <c r="N105" s="127"/>
      <c r="O105" s="127"/>
    </row>
    <row r="106" spans="1:16" ht="15" customHeight="1" x14ac:dyDescent="0.3">
      <c r="A106" s="132" t="s">
        <v>567</v>
      </c>
      <c r="B106" s="129" t="s">
        <v>568</v>
      </c>
      <c r="C106" s="129" t="s">
        <v>568</v>
      </c>
      <c r="D106" s="127" t="s">
        <v>566</v>
      </c>
      <c r="E106" s="129">
        <v>60</v>
      </c>
      <c r="F106" s="132" t="s">
        <v>569</v>
      </c>
      <c r="G106" s="129">
        <v>9</v>
      </c>
      <c r="H106" s="129">
        <v>1.2</v>
      </c>
      <c r="I106" s="129">
        <v>7</v>
      </c>
      <c r="J106" s="130">
        <v>14</v>
      </c>
      <c r="K106" s="130" t="s">
        <v>334</v>
      </c>
      <c r="L106" s="130" t="s">
        <v>335</v>
      </c>
      <c r="M106" s="130" t="s">
        <v>335</v>
      </c>
      <c r="O106" s="135"/>
      <c r="P106" s="136"/>
    </row>
    <row r="107" spans="1:16" ht="14.1" customHeight="1" x14ac:dyDescent="0.25">
      <c r="A107" s="132" t="s">
        <v>570</v>
      </c>
      <c r="B107" s="127" t="s">
        <v>571</v>
      </c>
      <c r="C107" s="127" t="s">
        <v>571</v>
      </c>
      <c r="D107" s="127" t="s">
        <v>531</v>
      </c>
      <c r="E107" s="129">
        <v>1967</v>
      </c>
      <c r="F107" s="132" t="s">
        <v>570</v>
      </c>
      <c r="G107" s="129">
        <v>9</v>
      </c>
      <c r="H107" s="129">
        <v>1.2</v>
      </c>
      <c r="I107" s="129">
        <v>7</v>
      </c>
      <c r="J107" s="130">
        <v>15</v>
      </c>
      <c r="K107" s="130" t="s">
        <v>334</v>
      </c>
      <c r="L107" s="130" t="s">
        <v>335</v>
      </c>
      <c r="M107" s="130" t="s">
        <v>335</v>
      </c>
      <c r="N107" s="127"/>
      <c r="O107" s="127"/>
    </row>
    <row r="108" spans="1:16" ht="14.1" customHeight="1" x14ac:dyDescent="0.25">
      <c r="A108" s="132" t="s">
        <v>572</v>
      </c>
      <c r="B108" s="127" t="s">
        <v>573</v>
      </c>
      <c r="C108" s="127" t="s">
        <v>573</v>
      </c>
      <c r="D108" s="127" t="s">
        <v>531</v>
      </c>
      <c r="E108" s="129">
        <v>2459</v>
      </c>
      <c r="F108" s="132" t="s">
        <v>572</v>
      </c>
      <c r="G108" s="129">
        <v>9</v>
      </c>
      <c r="H108" s="129">
        <v>1.2</v>
      </c>
      <c r="I108" s="129">
        <v>7</v>
      </c>
      <c r="J108" s="130">
        <v>16</v>
      </c>
      <c r="K108" s="130" t="s">
        <v>334</v>
      </c>
      <c r="L108" s="130" t="s">
        <v>335</v>
      </c>
      <c r="M108" s="130" t="s">
        <v>335</v>
      </c>
      <c r="N108" s="127"/>
      <c r="O108" s="127"/>
    </row>
    <row r="109" spans="1:16" ht="14.1" customHeight="1" x14ac:dyDescent="0.3">
      <c r="A109" s="132" t="s">
        <v>574</v>
      </c>
      <c r="B109" s="127" t="s">
        <v>575</v>
      </c>
      <c r="C109" s="127" t="s">
        <v>575</v>
      </c>
      <c r="D109" s="127" t="s">
        <v>531</v>
      </c>
      <c r="E109" s="129">
        <v>440</v>
      </c>
      <c r="F109" s="132" t="s">
        <v>574</v>
      </c>
      <c r="G109" s="129">
        <v>9</v>
      </c>
      <c r="H109" s="129">
        <v>1.2</v>
      </c>
      <c r="I109" s="129">
        <v>7</v>
      </c>
      <c r="J109" s="130">
        <v>17</v>
      </c>
      <c r="K109" s="130" t="s">
        <v>334</v>
      </c>
      <c r="L109" s="130" t="s">
        <v>335</v>
      </c>
      <c r="M109" s="130" t="s">
        <v>335</v>
      </c>
      <c r="O109" s="127"/>
    </row>
    <row r="110" spans="1:16" ht="14.1" customHeight="1" x14ac:dyDescent="0.25">
      <c r="A110" s="132" t="s">
        <v>576</v>
      </c>
      <c r="B110" s="127" t="s">
        <v>577</v>
      </c>
      <c r="C110" s="127" t="s">
        <v>577</v>
      </c>
      <c r="D110" s="127" t="s">
        <v>531</v>
      </c>
      <c r="E110" s="129">
        <v>440</v>
      </c>
      <c r="F110" s="132" t="s">
        <v>578</v>
      </c>
      <c r="G110" s="129">
        <v>9</v>
      </c>
      <c r="H110" s="129">
        <v>1.2</v>
      </c>
      <c r="I110" s="129">
        <v>7</v>
      </c>
      <c r="J110" s="130">
        <v>18</v>
      </c>
      <c r="K110" s="130" t="s">
        <v>334</v>
      </c>
      <c r="L110" s="130" t="s">
        <v>335</v>
      </c>
      <c r="M110" s="130" t="s">
        <v>335</v>
      </c>
      <c r="N110" s="127"/>
      <c r="O110" s="127"/>
    </row>
    <row r="111" spans="1:16" ht="15" customHeight="1" x14ac:dyDescent="0.3">
      <c r="A111" s="128" t="s">
        <v>579</v>
      </c>
      <c r="B111" s="127" t="s">
        <v>580</v>
      </c>
      <c r="C111" s="127" t="s">
        <v>581</v>
      </c>
      <c r="D111" s="127" t="s">
        <v>332</v>
      </c>
      <c r="E111" s="129">
        <v>462</v>
      </c>
      <c r="F111" s="128" t="s">
        <v>579</v>
      </c>
      <c r="G111" s="129">
        <v>9</v>
      </c>
      <c r="H111" s="129">
        <v>2.1</v>
      </c>
      <c r="I111" s="129">
        <v>2</v>
      </c>
      <c r="J111" s="130">
        <v>1</v>
      </c>
      <c r="K111" s="130" t="s">
        <v>334</v>
      </c>
      <c r="L111" s="130" t="s">
        <v>335</v>
      </c>
      <c r="M111" s="130" t="s">
        <v>335</v>
      </c>
      <c r="O111" s="127"/>
    </row>
    <row r="112" spans="1:16" ht="15" customHeight="1" x14ac:dyDescent="0.25">
      <c r="A112" s="128" t="s">
        <v>582</v>
      </c>
      <c r="B112" s="127" t="s">
        <v>583</v>
      </c>
      <c r="C112" s="127" t="s">
        <v>584</v>
      </c>
      <c r="D112" s="127" t="s">
        <v>332</v>
      </c>
      <c r="E112" s="129">
        <v>433</v>
      </c>
      <c r="F112" s="128" t="s">
        <v>582</v>
      </c>
      <c r="G112" s="129">
        <v>9</v>
      </c>
      <c r="H112" s="129">
        <v>2.1</v>
      </c>
      <c r="I112" s="129">
        <v>2</v>
      </c>
      <c r="J112" s="130">
        <v>2</v>
      </c>
      <c r="K112" s="130" t="s">
        <v>334</v>
      </c>
      <c r="L112" s="130" t="s">
        <v>335</v>
      </c>
      <c r="M112" s="130" t="s">
        <v>335</v>
      </c>
      <c r="N112" s="127"/>
      <c r="O112" s="127"/>
    </row>
    <row r="113" spans="1:16" ht="15" customHeight="1" x14ac:dyDescent="0.3">
      <c r="A113" s="128" t="s">
        <v>585</v>
      </c>
      <c r="B113" s="127" t="s">
        <v>586</v>
      </c>
      <c r="C113" s="127" t="s">
        <v>586</v>
      </c>
      <c r="D113" s="127" t="s">
        <v>587</v>
      </c>
      <c r="E113" s="129" t="s">
        <v>587</v>
      </c>
      <c r="F113" s="128" t="s">
        <v>588</v>
      </c>
      <c r="G113" s="129">
        <v>9</v>
      </c>
      <c r="H113" s="129">
        <v>2.1</v>
      </c>
      <c r="I113" s="129">
        <v>2</v>
      </c>
      <c r="J113" s="130">
        <v>3</v>
      </c>
      <c r="K113" s="130" t="s">
        <v>334</v>
      </c>
      <c r="L113" s="130" t="s">
        <v>335</v>
      </c>
      <c r="M113" s="130" t="s">
        <v>335</v>
      </c>
      <c r="O113" s="127"/>
    </row>
    <row r="114" spans="1:16" ht="15" customHeight="1" x14ac:dyDescent="0.25">
      <c r="A114" s="128" t="s">
        <v>589</v>
      </c>
      <c r="B114" s="129" t="s">
        <v>590</v>
      </c>
      <c r="C114" s="129" t="s">
        <v>591</v>
      </c>
      <c r="D114" s="127" t="s">
        <v>332</v>
      </c>
      <c r="E114" s="129">
        <v>293</v>
      </c>
      <c r="F114" s="128" t="s">
        <v>589</v>
      </c>
      <c r="G114" s="129">
        <v>9</v>
      </c>
      <c r="H114" s="129">
        <v>2.1</v>
      </c>
      <c r="I114" s="129">
        <v>2</v>
      </c>
      <c r="J114" s="130">
        <v>4</v>
      </c>
      <c r="K114" s="130" t="s">
        <v>334</v>
      </c>
      <c r="L114" s="130" t="s">
        <v>335</v>
      </c>
      <c r="M114" s="130" t="s">
        <v>335</v>
      </c>
      <c r="N114" s="127"/>
      <c r="O114" s="127"/>
    </row>
    <row r="115" spans="1:16" ht="15" customHeight="1" x14ac:dyDescent="0.25">
      <c r="A115" s="131" t="s">
        <v>592</v>
      </c>
      <c r="B115" s="127" t="s">
        <v>593</v>
      </c>
      <c r="C115" s="127" t="s">
        <v>594</v>
      </c>
      <c r="D115" s="127" t="s">
        <v>332</v>
      </c>
      <c r="E115" s="129">
        <v>3605</v>
      </c>
      <c r="F115" s="128" t="s">
        <v>592</v>
      </c>
      <c r="G115" s="129">
        <v>9</v>
      </c>
      <c r="H115" s="129">
        <v>2.1</v>
      </c>
      <c r="I115" s="129">
        <v>2</v>
      </c>
      <c r="J115" s="130">
        <v>5</v>
      </c>
      <c r="K115" s="130" t="s">
        <v>334</v>
      </c>
      <c r="L115" s="130" t="s">
        <v>335</v>
      </c>
      <c r="M115" s="130" t="s">
        <v>335</v>
      </c>
      <c r="N115" s="127"/>
      <c r="O115" s="127"/>
    </row>
    <row r="116" spans="1:16" ht="15" customHeight="1" x14ac:dyDescent="0.25">
      <c r="A116" s="128" t="s">
        <v>595</v>
      </c>
      <c r="B116" s="127" t="s">
        <v>596</v>
      </c>
      <c r="C116" s="127" t="s">
        <v>596</v>
      </c>
      <c r="D116" s="127" t="s">
        <v>332</v>
      </c>
      <c r="E116" s="129">
        <v>1572</v>
      </c>
      <c r="F116" s="128" t="s">
        <v>595</v>
      </c>
      <c r="G116" s="129">
        <v>9</v>
      </c>
      <c r="H116" s="129">
        <v>2.1</v>
      </c>
      <c r="I116" s="129">
        <v>2</v>
      </c>
      <c r="J116" s="130">
        <v>6</v>
      </c>
      <c r="K116" s="130" t="s">
        <v>334</v>
      </c>
      <c r="L116" s="130" t="s">
        <v>335</v>
      </c>
      <c r="M116" s="130" t="s">
        <v>335</v>
      </c>
      <c r="N116" s="127"/>
      <c r="O116" s="127"/>
    </row>
    <row r="117" spans="1:16" ht="15" customHeight="1" x14ac:dyDescent="0.3">
      <c r="A117" s="128" t="s">
        <v>597</v>
      </c>
      <c r="B117" s="127" t="s">
        <v>598</v>
      </c>
      <c r="C117" s="127" t="s">
        <v>598</v>
      </c>
      <c r="D117" s="127" t="s">
        <v>345</v>
      </c>
      <c r="E117" s="129">
        <v>761</v>
      </c>
      <c r="F117" s="128" t="s">
        <v>599</v>
      </c>
      <c r="G117" s="129">
        <v>9</v>
      </c>
      <c r="H117" s="129">
        <v>2.1</v>
      </c>
      <c r="I117" s="129">
        <v>2</v>
      </c>
      <c r="J117" s="130">
        <v>7</v>
      </c>
      <c r="K117" s="130" t="s">
        <v>334</v>
      </c>
      <c r="L117" s="130" t="s">
        <v>335</v>
      </c>
      <c r="M117" s="130" t="s">
        <v>335</v>
      </c>
      <c r="N117" s="127"/>
    </row>
    <row r="118" spans="1:16" ht="15" customHeight="1" x14ac:dyDescent="0.25">
      <c r="A118" s="128" t="s">
        <v>600</v>
      </c>
      <c r="B118" s="129" t="s">
        <v>601</v>
      </c>
      <c r="C118" s="129" t="s">
        <v>601</v>
      </c>
      <c r="D118" s="127" t="s">
        <v>345</v>
      </c>
      <c r="E118" s="129">
        <v>1773</v>
      </c>
      <c r="F118" s="128" t="s">
        <v>600</v>
      </c>
      <c r="G118" s="129">
        <v>9</v>
      </c>
      <c r="H118" s="129">
        <v>2.1</v>
      </c>
      <c r="I118" s="129">
        <v>2</v>
      </c>
      <c r="J118" s="130">
        <v>8</v>
      </c>
      <c r="K118" s="130" t="s">
        <v>334</v>
      </c>
      <c r="L118" s="130" t="s">
        <v>335</v>
      </c>
      <c r="M118" s="130" t="s">
        <v>335</v>
      </c>
      <c r="N118" s="127"/>
      <c r="O118" s="127"/>
    </row>
    <row r="119" spans="1:16" ht="15" customHeight="1" x14ac:dyDescent="0.25">
      <c r="A119" s="128" t="s">
        <v>602</v>
      </c>
      <c r="B119" s="129" t="s">
        <v>603</v>
      </c>
      <c r="C119" s="129" t="s">
        <v>603</v>
      </c>
      <c r="D119" s="127" t="s">
        <v>359</v>
      </c>
      <c r="E119" s="129">
        <v>2839</v>
      </c>
      <c r="F119" s="128" t="s">
        <v>602</v>
      </c>
      <c r="G119" s="129">
        <v>9</v>
      </c>
      <c r="H119" s="129">
        <v>2.1</v>
      </c>
      <c r="I119" s="129">
        <v>2</v>
      </c>
      <c r="J119" s="130">
        <v>9</v>
      </c>
      <c r="K119" s="130" t="s">
        <v>334</v>
      </c>
      <c r="L119" s="130" t="s">
        <v>335</v>
      </c>
      <c r="M119" s="130" t="s">
        <v>335</v>
      </c>
      <c r="N119" s="127"/>
      <c r="O119" s="127"/>
    </row>
    <row r="120" spans="1:16" ht="15" customHeight="1" x14ac:dyDescent="0.25">
      <c r="A120" s="128" t="s">
        <v>604</v>
      </c>
      <c r="B120" s="129" t="s">
        <v>605</v>
      </c>
      <c r="C120" s="129" t="s">
        <v>605</v>
      </c>
      <c r="D120" s="127" t="s">
        <v>359</v>
      </c>
      <c r="E120" s="129">
        <v>383</v>
      </c>
      <c r="F120" s="128" t="s">
        <v>604</v>
      </c>
      <c r="G120" s="129">
        <v>9</v>
      </c>
      <c r="H120" s="129">
        <v>2.1</v>
      </c>
      <c r="I120" s="129">
        <v>2</v>
      </c>
      <c r="J120" s="130">
        <v>10</v>
      </c>
      <c r="K120" s="130" t="s">
        <v>334</v>
      </c>
      <c r="L120" s="130" t="s">
        <v>335</v>
      </c>
      <c r="M120" s="130" t="s">
        <v>335</v>
      </c>
      <c r="N120" s="127"/>
      <c r="O120" s="127"/>
    </row>
    <row r="121" spans="1:16" ht="15" customHeight="1" x14ac:dyDescent="0.3">
      <c r="A121" s="128" t="s">
        <v>606</v>
      </c>
      <c r="B121" s="129" t="s">
        <v>607</v>
      </c>
      <c r="C121" s="129" t="s">
        <v>607</v>
      </c>
      <c r="D121" s="127" t="s">
        <v>359</v>
      </c>
      <c r="E121" s="129">
        <v>287</v>
      </c>
      <c r="F121" s="128" t="s">
        <v>606</v>
      </c>
      <c r="G121" s="129">
        <v>9</v>
      </c>
      <c r="H121" s="129">
        <v>2.1</v>
      </c>
      <c r="I121" s="129">
        <v>2</v>
      </c>
      <c r="J121" s="130">
        <v>11</v>
      </c>
      <c r="K121" s="130" t="s">
        <v>334</v>
      </c>
      <c r="L121" s="130" t="s">
        <v>335</v>
      </c>
      <c r="M121" s="130" t="s">
        <v>335</v>
      </c>
      <c r="O121" s="127"/>
    </row>
    <row r="122" spans="1:16" ht="15" customHeight="1" x14ac:dyDescent="0.3">
      <c r="A122" s="128" t="s">
        <v>608</v>
      </c>
      <c r="B122" s="129" t="s">
        <v>609</v>
      </c>
      <c r="C122" s="129" t="s">
        <v>609</v>
      </c>
      <c r="D122" s="127" t="s">
        <v>345</v>
      </c>
      <c r="E122" s="129">
        <v>734</v>
      </c>
      <c r="F122" s="128" t="s">
        <v>608</v>
      </c>
      <c r="G122" s="129">
        <v>9</v>
      </c>
      <c r="H122" s="129">
        <v>2.1</v>
      </c>
      <c r="I122" s="129">
        <v>2</v>
      </c>
      <c r="J122" s="130">
        <v>12</v>
      </c>
      <c r="K122" s="130" t="s">
        <v>334</v>
      </c>
      <c r="L122" s="130" t="s">
        <v>335</v>
      </c>
      <c r="M122" s="130" t="s">
        <v>335</v>
      </c>
      <c r="N122" s="124"/>
    </row>
    <row r="123" spans="1:16" ht="15" customHeight="1" x14ac:dyDescent="0.3">
      <c r="A123" s="128" t="s">
        <v>610</v>
      </c>
      <c r="B123" s="129" t="s">
        <v>611</v>
      </c>
      <c r="C123" s="129" t="s">
        <v>611</v>
      </c>
      <c r="D123" s="127" t="s">
        <v>359</v>
      </c>
      <c r="E123" s="129">
        <v>80</v>
      </c>
      <c r="F123" s="128" t="s">
        <v>612</v>
      </c>
      <c r="G123" s="129">
        <v>9</v>
      </c>
      <c r="H123" s="129">
        <v>2.1</v>
      </c>
      <c r="I123" s="129">
        <v>2</v>
      </c>
      <c r="J123" s="130">
        <v>14</v>
      </c>
      <c r="K123" s="130" t="s">
        <v>334</v>
      </c>
      <c r="L123" s="130" t="s">
        <v>334</v>
      </c>
      <c r="M123" s="130" t="s">
        <v>334</v>
      </c>
      <c r="O123" s="135"/>
      <c r="P123" s="124"/>
    </row>
    <row r="124" spans="1:16" ht="15" customHeight="1" x14ac:dyDescent="0.25">
      <c r="A124" s="128" t="s">
        <v>613</v>
      </c>
      <c r="B124" s="129" t="s">
        <v>614</v>
      </c>
      <c r="C124" s="129" t="s">
        <v>614</v>
      </c>
      <c r="D124" s="127" t="s">
        <v>371</v>
      </c>
      <c r="E124" s="129">
        <v>349</v>
      </c>
      <c r="F124" s="128" t="s">
        <v>613</v>
      </c>
      <c r="G124" s="129">
        <v>9</v>
      </c>
      <c r="H124" s="129">
        <v>2.1</v>
      </c>
      <c r="I124" s="129">
        <v>2</v>
      </c>
      <c r="J124" s="130">
        <v>15</v>
      </c>
      <c r="K124" s="130" t="s">
        <v>334</v>
      </c>
      <c r="L124" s="130" t="s">
        <v>335</v>
      </c>
      <c r="M124" s="130" t="s">
        <v>335</v>
      </c>
      <c r="N124" s="127"/>
      <c r="O124" s="127"/>
    </row>
    <row r="125" spans="1:16" ht="15" customHeight="1" x14ac:dyDescent="0.3">
      <c r="A125" s="128" t="s">
        <v>615</v>
      </c>
      <c r="B125" s="127" t="s">
        <v>616</v>
      </c>
      <c r="C125" s="127" t="s">
        <v>616</v>
      </c>
      <c r="D125" s="127" t="s">
        <v>371</v>
      </c>
      <c r="E125" s="129">
        <v>1773</v>
      </c>
      <c r="F125" s="128" t="s">
        <v>617</v>
      </c>
      <c r="G125" s="129">
        <v>9</v>
      </c>
      <c r="H125" s="129">
        <v>2.1</v>
      </c>
      <c r="I125" s="129">
        <v>2</v>
      </c>
      <c r="J125" s="130">
        <v>16</v>
      </c>
      <c r="K125" s="130" t="s">
        <v>334</v>
      </c>
      <c r="O125" s="127"/>
    </row>
    <row r="126" spans="1:16" ht="15" customHeight="1" x14ac:dyDescent="0.25">
      <c r="A126" s="128" t="s">
        <v>617</v>
      </c>
      <c r="B126" s="127" t="s">
        <v>618</v>
      </c>
      <c r="C126" s="127" t="s">
        <v>618</v>
      </c>
      <c r="D126" s="127" t="s">
        <v>371</v>
      </c>
      <c r="E126" s="129">
        <v>1773</v>
      </c>
      <c r="F126" s="128" t="s">
        <v>617</v>
      </c>
      <c r="G126" s="129">
        <v>9</v>
      </c>
      <c r="H126" s="129">
        <v>2.1</v>
      </c>
      <c r="I126" s="129">
        <v>2</v>
      </c>
      <c r="J126" s="130">
        <v>17</v>
      </c>
      <c r="K126" s="130" t="s">
        <v>334</v>
      </c>
      <c r="L126" s="130" t="s">
        <v>335</v>
      </c>
      <c r="M126" s="130" t="s">
        <v>335</v>
      </c>
      <c r="N126" s="127"/>
      <c r="O126" s="127"/>
    </row>
    <row r="127" spans="1:16" ht="15" customHeight="1" x14ac:dyDescent="0.25">
      <c r="A127" s="128" t="s">
        <v>619</v>
      </c>
      <c r="B127" s="127" t="s">
        <v>620</v>
      </c>
      <c r="C127" s="127" t="s">
        <v>620</v>
      </c>
      <c r="D127" s="127" t="s">
        <v>371</v>
      </c>
      <c r="E127" s="129">
        <v>531</v>
      </c>
      <c r="F127" s="128" t="s">
        <v>619</v>
      </c>
      <c r="G127" s="129">
        <v>9</v>
      </c>
      <c r="H127" s="129">
        <v>2.1</v>
      </c>
      <c r="I127" s="129">
        <v>2</v>
      </c>
      <c r="J127" s="130">
        <v>18</v>
      </c>
      <c r="K127" s="130" t="s">
        <v>334</v>
      </c>
      <c r="L127" s="130" t="s">
        <v>335</v>
      </c>
      <c r="M127" s="130" t="s">
        <v>335</v>
      </c>
      <c r="N127" s="127"/>
      <c r="O127" s="127"/>
    </row>
    <row r="128" spans="1:16" ht="15" customHeight="1" x14ac:dyDescent="0.3">
      <c r="A128" s="128" t="s">
        <v>621</v>
      </c>
      <c r="B128" s="127" t="s">
        <v>622</v>
      </c>
      <c r="C128" s="127" t="s">
        <v>623</v>
      </c>
      <c r="D128" s="127" t="s">
        <v>624</v>
      </c>
      <c r="E128" s="129">
        <v>264</v>
      </c>
      <c r="F128" s="128" t="s">
        <v>621</v>
      </c>
      <c r="G128" s="129">
        <v>9</v>
      </c>
      <c r="H128" s="129">
        <v>2.1</v>
      </c>
      <c r="I128" s="129">
        <v>2</v>
      </c>
      <c r="J128" s="130">
        <v>19</v>
      </c>
      <c r="K128" s="130" t="s">
        <v>334</v>
      </c>
      <c r="L128" s="130" t="s">
        <v>335</v>
      </c>
      <c r="M128" s="130" t="s">
        <v>335</v>
      </c>
      <c r="O128" s="127"/>
    </row>
    <row r="129" spans="1:15" ht="15" customHeight="1" x14ac:dyDescent="0.35">
      <c r="A129" s="128" t="s">
        <v>625</v>
      </c>
      <c r="B129" s="127" t="s">
        <v>626</v>
      </c>
      <c r="C129" s="127" t="s">
        <v>626</v>
      </c>
      <c r="D129" s="127" t="s">
        <v>627</v>
      </c>
      <c r="E129" s="129" t="s">
        <v>627</v>
      </c>
      <c r="F129" s="128" t="s">
        <v>627</v>
      </c>
      <c r="G129" s="129">
        <v>9</v>
      </c>
      <c r="H129" s="129">
        <v>2.1</v>
      </c>
      <c r="I129" s="129">
        <v>2</v>
      </c>
      <c r="J129" s="130">
        <v>20</v>
      </c>
      <c r="K129" s="130" t="s">
        <v>334</v>
      </c>
      <c r="L129" s="130" t="s">
        <v>335</v>
      </c>
      <c r="M129" s="130" t="s">
        <v>335</v>
      </c>
      <c r="N129" s="143"/>
      <c r="O129" s="127"/>
    </row>
    <row r="130" spans="1:15" ht="15" customHeight="1" x14ac:dyDescent="0.25">
      <c r="A130" s="132" t="s">
        <v>628</v>
      </c>
      <c r="B130" s="127" t="s">
        <v>629</v>
      </c>
      <c r="C130" s="127" t="s">
        <v>630</v>
      </c>
      <c r="D130" s="127" t="s">
        <v>332</v>
      </c>
      <c r="E130" s="129">
        <v>1991</v>
      </c>
      <c r="F130" s="132" t="s">
        <v>628</v>
      </c>
      <c r="G130" s="129">
        <v>9</v>
      </c>
      <c r="H130" s="129">
        <v>2.1</v>
      </c>
      <c r="I130" s="129">
        <v>3</v>
      </c>
      <c r="J130" s="130">
        <v>1</v>
      </c>
      <c r="K130" s="130" t="s">
        <v>334</v>
      </c>
      <c r="L130" s="130" t="s">
        <v>335</v>
      </c>
      <c r="M130" s="130" t="s">
        <v>335</v>
      </c>
      <c r="N130" s="127"/>
      <c r="O130" s="127"/>
    </row>
    <row r="131" spans="1:15" ht="15" customHeight="1" x14ac:dyDescent="0.3">
      <c r="A131" s="132" t="s">
        <v>631</v>
      </c>
      <c r="B131" s="127" t="s">
        <v>632</v>
      </c>
      <c r="C131" s="127" t="s">
        <v>633</v>
      </c>
      <c r="D131" s="127" t="s">
        <v>332</v>
      </c>
      <c r="E131" s="129">
        <v>1795</v>
      </c>
      <c r="F131" s="132" t="s">
        <v>631</v>
      </c>
      <c r="G131" s="129">
        <v>9</v>
      </c>
      <c r="H131" s="129">
        <v>2.1</v>
      </c>
      <c r="I131" s="129">
        <v>3</v>
      </c>
      <c r="J131" s="130">
        <v>2</v>
      </c>
      <c r="K131" s="130" t="s">
        <v>334</v>
      </c>
      <c r="L131" s="130" t="s">
        <v>335</v>
      </c>
      <c r="M131" s="130" t="s">
        <v>335</v>
      </c>
      <c r="O131" s="127"/>
    </row>
    <row r="132" spans="1:15" ht="15" customHeight="1" x14ac:dyDescent="0.3">
      <c r="A132" s="132" t="s">
        <v>634</v>
      </c>
      <c r="B132" s="127" t="s">
        <v>635</v>
      </c>
      <c r="C132" s="127" t="s">
        <v>635</v>
      </c>
      <c r="D132" s="127" t="s">
        <v>332</v>
      </c>
      <c r="E132" s="129">
        <v>257</v>
      </c>
      <c r="F132" s="132" t="s">
        <v>634</v>
      </c>
      <c r="G132" s="129">
        <v>9</v>
      </c>
      <c r="H132" s="129">
        <v>2.1</v>
      </c>
      <c r="I132" s="129">
        <v>3</v>
      </c>
      <c r="J132" s="130">
        <v>3</v>
      </c>
      <c r="K132" s="130" t="s">
        <v>334</v>
      </c>
      <c r="L132" s="130" t="s">
        <v>334</v>
      </c>
      <c r="M132" s="130" t="s">
        <v>334</v>
      </c>
      <c r="O132" s="127"/>
    </row>
    <row r="133" spans="1:15" ht="15" customHeight="1" x14ac:dyDescent="0.25">
      <c r="A133" s="132" t="s">
        <v>636</v>
      </c>
      <c r="B133" s="127" t="s">
        <v>637</v>
      </c>
      <c r="C133" s="127" t="s">
        <v>638</v>
      </c>
      <c r="D133" s="127" t="s">
        <v>332</v>
      </c>
      <c r="E133" s="129">
        <v>1225</v>
      </c>
      <c r="F133" s="132" t="s">
        <v>636</v>
      </c>
      <c r="G133" s="129">
        <v>9</v>
      </c>
      <c r="H133" s="129">
        <v>2.1</v>
      </c>
      <c r="I133" s="129">
        <v>3</v>
      </c>
      <c r="J133" s="130">
        <v>4</v>
      </c>
      <c r="K133" s="130" t="s">
        <v>334</v>
      </c>
      <c r="L133" s="130" t="s">
        <v>335</v>
      </c>
      <c r="M133" s="130" t="s">
        <v>335</v>
      </c>
      <c r="N133" s="127"/>
      <c r="O133" s="127"/>
    </row>
    <row r="134" spans="1:15" ht="15" customHeight="1" x14ac:dyDescent="0.25">
      <c r="A134" s="132" t="s">
        <v>639</v>
      </c>
      <c r="B134" s="127" t="s">
        <v>640</v>
      </c>
      <c r="C134" s="127" t="s">
        <v>641</v>
      </c>
      <c r="D134" s="127" t="s">
        <v>332</v>
      </c>
      <c r="E134" s="129">
        <v>586</v>
      </c>
      <c r="F134" s="132" t="s">
        <v>639</v>
      </c>
      <c r="G134" s="129">
        <v>9</v>
      </c>
      <c r="H134" s="129">
        <v>2.1</v>
      </c>
      <c r="I134" s="129">
        <v>3</v>
      </c>
      <c r="J134" s="130">
        <v>5</v>
      </c>
      <c r="K134" s="130" t="s">
        <v>334</v>
      </c>
      <c r="L134" s="130" t="s">
        <v>335</v>
      </c>
      <c r="M134" s="130" t="s">
        <v>335</v>
      </c>
      <c r="N134" s="127"/>
      <c r="O134" s="127"/>
    </row>
    <row r="135" spans="1:15" ht="15.9" customHeight="1" x14ac:dyDescent="0.3">
      <c r="A135" s="132" t="s">
        <v>642</v>
      </c>
      <c r="B135" s="127" t="s">
        <v>643</v>
      </c>
      <c r="C135" s="127" t="s">
        <v>643</v>
      </c>
      <c r="D135" s="127" t="s">
        <v>359</v>
      </c>
      <c r="E135" s="129">
        <v>576</v>
      </c>
      <c r="F135" s="132" t="s">
        <v>642</v>
      </c>
      <c r="G135" s="129">
        <v>9</v>
      </c>
      <c r="H135" s="129">
        <v>2.1</v>
      </c>
      <c r="I135" s="129">
        <v>3</v>
      </c>
      <c r="J135" s="130">
        <v>6</v>
      </c>
      <c r="K135" s="130" t="s">
        <v>334</v>
      </c>
      <c r="L135" s="130" t="s">
        <v>335</v>
      </c>
      <c r="M135" s="130" t="s">
        <v>335</v>
      </c>
      <c r="O135" s="127"/>
    </row>
    <row r="136" spans="1:15" ht="15.9" customHeight="1" x14ac:dyDescent="0.25">
      <c r="A136" s="132" t="s">
        <v>644</v>
      </c>
      <c r="B136" s="127" t="s">
        <v>645</v>
      </c>
      <c r="C136" s="127" t="s">
        <v>645</v>
      </c>
      <c r="D136" s="127" t="s">
        <v>359</v>
      </c>
      <c r="E136" s="129">
        <v>357</v>
      </c>
      <c r="F136" s="132" t="s">
        <v>644</v>
      </c>
      <c r="G136" s="129">
        <v>9</v>
      </c>
      <c r="H136" s="129">
        <v>2.1</v>
      </c>
      <c r="I136" s="129">
        <v>3</v>
      </c>
      <c r="J136" s="130">
        <v>8</v>
      </c>
      <c r="K136" s="130" t="s">
        <v>334</v>
      </c>
      <c r="L136" s="130" t="s">
        <v>335</v>
      </c>
      <c r="M136" s="130" t="s">
        <v>335</v>
      </c>
      <c r="N136" s="127"/>
      <c r="O136" s="127"/>
    </row>
    <row r="137" spans="1:15" ht="15" customHeight="1" x14ac:dyDescent="0.25">
      <c r="A137" s="132" t="s">
        <v>646</v>
      </c>
      <c r="B137" s="127" t="s">
        <v>647</v>
      </c>
      <c r="C137" s="127" t="s">
        <v>647</v>
      </c>
      <c r="D137" s="127" t="s">
        <v>345</v>
      </c>
      <c r="E137" s="129">
        <v>1459</v>
      </c>
      <c r="F137" s="132" t="s">
        <v>646</v>
      </c>
      <c r="G137" s="129">
        <v>9</v>
      </c>
      <c r="H137" s="129">
        <v>2.1</v>
      </c>
      <c r="I137" s="129">
        <v>3</v>
      </c>
      <c r="J137" s="130">
        <v>9</v>
      </c>
      <c r="K137" s="130" t="s">
        <v>334</v>
      </c>
      <c r="L137" s="130" t="s">
        <v>335</v>
      </c>
      <c r="M137" s="130" t="s">
        <v>335</v>
      </c>
      <c r="N137" s="127"/>
      <c r="O137" s="127"/>
    </row>
    <row r="138" spans="1:15" ht="15" customHeight="1" x14ac:dyDescent="0.25">
      <c r="A138" s="132" t="s">
        <v>648</v>
      </c>
      <c r="B138" s="127" t="s">
        <v>649</v>
      </c>
      <c r="C138" s="127" t="s">
        <v>649</v>
      </c>
      <c r="D138" s="127" t="s">
        <v>359</v>
      </c>
      <c r="E138" s="129">
        <v>1504</v>
      </c>
      <c r="F138" s="132" t="s">
        <v>648</v>
      </c>
      <c r="G138" s="129">
        <v>9</v>
      </c>
      <c r="H138" s="129">
        <v>2.1</v>
      </c>
      <c r="I138" s="129">
        <v>3</v>
      </c>
      <c r="J138" s="130">
        <v>10</v>
      </c>
      <c r="K138" s="130" t="s">
        <v>334</v>
      </c>
      <c r="L138" s="130" t="s">
        <v>335</v>
      </c>
      <c r="M138" s="130" t="s">
        <v>335</v>
      </c>
      <c r="N138" s="127"/>
      <c r="O138" s="127"/>
    </row>
    <row r="139" spans="1:15" ht="15" customHeight="1" x14ac:dyDescent="0.25">
      <c r="A139" s="132" t="s">
        <v>650</v>
      </c>
      <c r="B139" s="127" t="s">
        <v>651</v>
      </c>
      <c r="C139" s="127" t="s">
        <v>651</v>
      </c>
      <c r="D139" s="127" t="s">
        <v>345</v>
      </c>
      <c r="E139" s="129">
        <v>787</v>
      </c>
      <c r="F139" s="132" t="s">
        <v>650</v>
      </c>
      <c r="G139" s="129">
        <v>9</v>
      </c>
      <c r="H139" s="129">
        <v>2.1</v>
      </c>
      <c r="I139" s="129">
        <v>3</v>
      </c>
      <c r="J139" s="130">
        <v>11</v>
      </c>
      <c r="K139" s="130" t="s">
        <v>334</v>
      </c>
      <c r="L139" s="130" t="s">
        <v>335</v>
      </c>
      <c r="M139" s="130" t="s">
        <v>335</v>
      </c>
      <c r="N139" s="124"/>
      <c r="O139" s="127"/>
    </row>
    <row r="140" spans="1:15" ht="15" customHeight="1" x14ac:dyDescent="0.3">
      <c r="A140" s="132" t="s">
        <v>652</v>
      </c>
      <c r="B140" s="127" t="s">
        <v>653</v>
      </c>
      <c r="C140" s="127" t="s">
        <v>653</v>
      </c>
      <c r="D140" s="127" t="s">
        <v>359</v>
      </c>
      <c r="E140" s="129">
        <v>899</v>
      </c>
      <c r="F140" s="132" t="s">
        <v>652</v>
      </c>
      <c r="G140" s="129">
        <v>9</v>
      </c>
      <c r="H140" s="129">
        <v>2.1</v>
      </c>
      <c r="I140" s="129">
        <v>3</v>
      </c>
      <c r="J140" s="130">
        <v>12</v>
      </c>
      <c r="K140" s="130" t="s">
        <v>334</v>
      </c>
      <c r="L140" s="130" t="s">
        <v>335</v>
      </c>
      <c r="M140" s="130" t="s">
        <v>335</v>
      </c>
      <c r="O140" s="127"/>
    </row>
    <row r="141" spans="1:15" ht="15" customHeight="1" x14ac:dyDescent="0.3">
      <c r="A141" s="132" t="s">
        <v>654</v>
      </c>
      <c r="B141" s="127" t="s">
        <v>655</v>
      </c>
      <c r="C141" s="127" t="s">
        <v>655</v>
      </c>
      <c r="D141" s="127" t="s">
        <v>359</v>
      </c>
      <c r="E141" s="129">
        <v>3096</v>
      </c>
      <c r="F141" s="132" t="s">
        <v>655</v>
      </c>
      <c r="G141" s="129">
        <v>9</v>
      </c>
      <c r="H141" s="129">
        <v>2.1</v>
      </c>
      <c r="I141" s="129">
        <v>3</v>
      </c>
      <c r="J141" s="130">
        <v>13</v>
      </c>
      <c r="K141" s="130" t="s">
        <v>334</v>
      </c>
      <c r="L141" s="130" t="s">
        <v>335</v>
      </c>
      <c r="M141" s="130" t="s">
        <v>335</v>
      </c>
      <c r="O141" s="127"/>
    </row>
    <row r="142" spans="1:15" ht="15" customHeight="1" x14ac:dyDescent="0.25">
      <c r="A142" s="132" t="s">
        <v>656</v>
      </c>
      <c r="B142" s="127" t="s">
        <v>657</v>
      </c>
      <c r="C142" s="127" t="s">
        <v>657</v>
      </c>
      <c r="D142" s="127" t="s">
        <v>359</v>
      </c>
      <c r="E142" s="129">
        <v>863</v>
      </c>
      <c r="F142" s="132" t="s">
        <v>656</v>
      </c>
      <c r="G142" s="129">
        <v>9</v>
      </c>
      <c r="H142" s="129">
        <v>2.1</v>
      </c>
      <c r="I142" s="129">
        <v>3</v>
      </c>
      <c r="J142" s="130">
        <v>14</v>
      </c>
      <c r="K142" s="130" t="s">
        <v>334</v>
      </c>
      <c r="L142" s="130" t="s">
        <v>335</v>
      </c>
      <c r="M142" s="130" t="s">
        <v>335</v>
      </c>
      <c r="N142" s="127"/>
      <c r="O142" s="127"/>
    </row>
    <row r="143" spans="1:15" ht="15" customHeight="1" x14ac:dyDescent="0.3">
      <c r="A143" s="132" t="s">
        <v>658</v>
      </c>
      <c r="B143" s="127" t="s">
        <v>659</v>
      </c>
      <c r="C143" s="127" t="s">
        <v>659</v>
      </c>
      <c r="D143" s="127" t="s">
        <v>359</v>
      </c>
      <c r="E143" s="129">
        <v>227</v>
      </c>
      <c r="F143" s="132" t="s">
        <v>658</v>
      </c>
      <c r="G143" s="129">
        <v>9</v>
      </c>
      <c r="H143" s="129">
        <v>2.1</v>
      </c>
      <c r="I143" s="129">
        <v>3</v>
      </c>
      <c r="J143" s="130">
        <v>16</v>
      </c>
      <c r="K143" s="130" t="s">
        <v>334</v>
      </c>
      <c r="L143" s="130" t="s">
        <v>335</v>
      </c>
      <c r="M143" s="130" t="s">
        <v>334</v>
      </c>
      <c r="O143" s="127"/>
    </row>
    <row r="144" spans="1:15" ht="15" customHeight="1" x14ac:dyDescent="0.25">
      <c r="A144" s="132" t="s">
        <v>660</v>
      </c>
      <c r="B144" s="127" t="s">
        <v>661</v>
      </c>
      <c r="C144" s="127" t="s">
        <v>662</v>
      </c>
      <c r="D144" s="127" t="s">
        <v>371</v>
      </c>
      <c r="E144" s="129">
        <v>3096</v>
      </c>
      <c r="F144" s="132" t="s">
        <v>660</v>
      </c>
      <c r="G144" s="129">
        <v>9</v>
      </c>
      <c r="H144" s="129">
        <v>2.1</v>
      </c>
      <c r="I144" s="129">
        <v>3</v>
      </c>
      <c r="J144" s="130">
        <v>17</v>
      </c>
      <c r="K144" s="130" t="s">
        <v>334</v>
      </c>
      <c r="L144" s="130" t="s">
        <v>335</v>
      </c>
      <c r="M144" s="130" t="s">
        <v>335</v>
      </c>
      <c r="N144" s="127"/>
      <c r="O144" s="127"/>
    </row>
    <row r="145" spans="1:19" ht="15" customHeight="1" x14ac:dyDescent="0.25">
      <c r="A145" s="132" t="s">
        <v>663</v>
      </c>
      <c r="B145" s="127" t="s">
        <v>664</v>
      </c>
      <c r="C145" s="127" t="s">
        <v>665</v>
      </c>
      <c r="D145" s="127" t="s">
        <v>513</v>
      </c>
      <c r="E145" s="129">
        <v>3096</v>
      </c>
      <c r="F145" s="132" t="s">
        <v>660</v>
      </c>
      <c r="G145" s="129">
        <v>9</v>
      </c>
      <c r="H145" s="129">
        <v>2.1</v>
      </c>
      <c r="I145" s="129">
        <v>3</v>
      </c>
      <c r="J145" s="130">
        <v>18</v>
      </c>
      <c r="K145" s="130" t="s">
        <v>334</v>
      </c>
      <c r="N145" s="127"/>
      <c r="O145" s="127"/>
    </row>
    <row r="146" spans="1:19" ht="15" customHeight="1" x14ac:dyDescent="0.25">
      <c r="A146" s="132" t="s">
        <v>666</v>
      </c>
      <c r="B146" s="127" t="s">
        <v>667</v>
      </c>
      <c r="C146" s="127" t="s">
        <v>667</v>
      </c>
      <c r="D146" s="127" t="s">
        <v>668</v>
      </c>
      <c r="E146" s="129">
        <v>74</v>
      </c>
      <c r="F146" s="132" t="s">
        <v>669</v>
      </c>
      <c r="G146" s="129">
        <v>9</v>
      </c>
      <c r="H146" s="129">
        <v>2.1</v>
      </c>
      <c r="I146" s="129">
        <v>3</v>
      </c>
      <c r="J146" s="144">
        <v>19</v>
      </c>
      <c r="K146" s="130" t="s">
        <v>334</v>
      </c>
      <c r="L146" s="130" t="s">
        <v>335</v>
      </c>
      <c r="M146" s="130" t="s">
        <v>335</v>
      </c>
      <c r="N146" s="124"/>
      <c r="O146" s="135"/>
      <c r="P146" s="136"/>
    </row>
    <row r="147" spans="1:19" ht="15" customHeight="1" x14ac:dyDescent="0.3">
      <c r="A147" s="132" t="s">
        <v>670</v>
      </c>
      <c r="B147" s="127" t="s">
        <v>671</v>
      </c>
      <c r="C147" s="127" t="s">
        <v>671</v>
      </c>
      <c r="D147" s="127" t="s">
        <v>371</v>
      </c>
      <c r="E147" s="129">
        <v>1503</v>
      </c>
      <c r="F147" s="132" t="s">
        <v>670</v>
      </c>
      <c r="G147" s="129">
        <v>9</v>
      </c>
      <c r="H147" s="129">
        <v>2.1</v>
      </c>
      <c r="I147" s="129">
        <v>3</v>
      </c>
      <c r="J147" s="130">
        <v>20</v>
      </c>
      <c r="K147" s="130" t="s">
        <v>334</v>
      </c>
      <c r="L147" s="130" t="s">
        <v>334</v>
      </c>
      <c r="M147" s="130" t="s">
        <v>334</v>
      </c>
      <c r="O147" s="127"/>
    </row>
    <row r="148" spans="1:19" ht="15" customHeight="1" x14ac:dyDescent="0.25">
      <c r="A148" s="131" t="s">
        <v>672</v>
      </c>
      <c r="B148" s="127" t="s">
        <v>673</v>
      </c>
      <c r="C148" s="127" t="s">
        <v>673</v>
      </c>
      <c r="D148" s="127" t="s">
        <v>332</v>
      </c>
      <c r="E148" s="129">
        <v>1304</v>
      </c>
      <c r="F148" s="131" t="s">
        <v>672</v>
      </c>
      <c r="G148" s="129">
        <v>9</v>
      </c>
      <c r="H148" s="129">
        <v>2.1</v>
      </c>
      <c r="I148" s="129">
        <v>4</v>
      </c>
      <c r="J148" s="130">
        <v>1</v>
      </c>
      <c r="K148" s="130" t="s">
        <v>334</v>
      </c>
      <c r="L148" s="130" t="s">
        <v>335</v>
      </c>
      <c r="M148" s="130" t="s">
        <v>335</v>
      </c>
      <c r="N148" s="127"/>
      <c r="O148" s="127"/>
    </row>
    <row r="149" spans="1:19" ht="15" customHeight="1" x14ac:dyDescent="0.25">
      <c r="A149" s="128" t="s">
        <v>674</v>
      </c>
      <c r="B149" s="127" t="s">
        <v>675</v>
      </c>
      <c r="C149" s="127" t="s">
        <v>675</v>
      </c>
      <c r="D149" s="127" t="s">
        <v>332</v>
      </c>
      <c r="E149" s="129">
        <v>400</v>
      </c>
      <c r="F149" s="128" t="s">
        <v>674</v>
      </c>
      <c r="G149" s="129">
        <v>9</v>
      </c>
      <c r="H149" s="129">
        <v>2.1</v>
      </c>
      <c r="I149" s="129">
        <v>4</v>
      </c>
      <c r="J149" s="130">
        <v>2</v>
      </c>
      <c r="K149" s="130" t="s">
        <v>334</v>
      </c>
      <c r="L149" s="130" t="s">
        <v>335</v>
      </c>
      <c r="M149" s="130" t="s">
        <v>335</v>
      </c>
      <c r="N149" s="127"/>
      <c r="O149" s="127"/>
    </row>
    <row r="150" spans="1:19" ht="15" customHeight="1" x14ac:dyDescent="0.3">
      <c r="A150" s="128" t="s">
        <v>676</v>
      </c>
      <c r="B150" s="127" t="s">
        <v>677</v>
      </c>
      <c r="C150" s="127" t="s">
        <v>678</v>
      </c>
      <c r="D150" s="127" t="s">
        <v>332</v>
      </c>
      <c r="E150" s="129">
        <v>719</v>
      </c>
      <c r="F150" s="128" t="s">
        <v>676</v>
      </c>
      <c r="G150" s="129">
        <v>9</v>
      </c>
      <c r="H150" s="129">
        <v>2.1</v>
      </c>
      <c r="I150" s="129">
        <v>4</v>
      </c>
      <c r="J150" s="130">
        <v>3</v>
      </c>
      <c r="K150" s="130" t="s">
        <v>334</v>
      </c>
      <c r="L150" s="130" t="s">
        <v>335</v>
      </c>
      <c r="M150" s="130" t="s">
        <v>335</v>
      </c>
      <c r="N150" s="127"/>
      <c r="O150" s="127"/>
      <c r="Q150"/>
      <c r="R150"/>
      <c r="S150"/>
    </row>
    <row r="151" spans="1:19" ht="15" customHeight="1" x14ac:dyDescent="0.25">
      <c r="A151" s="128" t="s">
        <v>679</v>
      </c>
      <c r="B151" s="127" t="s">
        <v>680</v>
      </c>
      <c r="C151" s="127" t="s">
        <v>680</v>
      </c>
      <c r="D151" s="127" t="s">
        <v>332</v>
      </c>
      <c r="E151" s="129">
        <v>454</v>
      </c>
      <c r="F151" s="128" t="s">
        <v>679</v>
      </c>
      <c r="G151" s="129">
        <v>9</v>
      </c>
      <c r="H151" s="129">
        <v>2.1</v>
      </c>
      <c r="I151" s="129">
        <v>4</v>
      </c>
      <c r="J151" s="130">
        <v>4</v>
      </c>
      <c r="K151" s="130" t="s">
        <v>334</v>
      </c>
      <c r="L151" s="130" t="s">
        <v>335</v>
      </c>
      <c r="M151" s="130" t="s">
        <v>335</v>
      </c>
      <c r="N151" s="127"/>
      <c r="O151" s="127"/>
    </row>
    <row r="152" spans="1:19" ht="15" customHeight="1" x14ac:dyDescent="0.25">
      <c r="A152" s="131" t="s">
        <v>681</v>
      </c>
      <c r="B152" s="127" t="s">
        <v>682</v>
      </c>
      <c r="C152" s="127" t="s">
        <v>682</v>
      </c>
      <c r="D152" s="127" t="s">
        <v>332</v>
      </c>
      <c r="E152" s="129">
        <v>385</v>
      </c>
      <c r="F152" s="131" t="s">
        <v>681</v>
      </c>
      <c r="G152" s="129">
        <v>9</v>
      </c>
      <c r="H152" s="129">
        <v>2.1</v>
      </c>
      <c r="I152" s="129">
        <v>4</v>
      </c>
      <c r="J152" s="130">
        <v>5</v>
      </c>
      <c r="K152" s="130" t="s">
        <v>334</v>
      </c>
      <c r="L152" s="130" t="s">
        <v>335</v>
      </c>
      <c r="M152" s="130" t="s">
        <v>335</v>
      </c>
      <c r="N152" s="127"/>
      <c r="O152" s="127"/>
    </row>
    <row r="153" spans="1:19" ht="15" customHeight="1" x14ac:dyDescent="0.3">
      <c r="A153" s="128" t="s">
        <v>683</v>
      </c>
      <c r="B153" s="127" t="s">
        <v>684</v>
      </c>
      <c r="C153" s="127" t="s">
        <v>684</v>
      </c>
      <c r="D153" s="127" t="s">
        <v>332</v>
      </c>
      <c r="E153" s="129">
        <v>416</v>
      </c>
      <c r="F153" s="128" t="s">
        <v>683</v>
      </c>
      <c r="G153" s="129">
        <v>9</v>
      </c>
      <c r="H153" s="129">
        <v>2.1</v>
      </c>
      <c r="I153" s="129">
        <v>4</v>
      </c>
      <c r="J153" s="130">
        <v>6</v>
      </c>
      <c r="K153" s="130" t="s">
        <v>334</v>
      </c>
      <c r="L153" s="130" t="s">
        <v>335</v>
      </c>
      <c r="M153" s="130" t="s">
        <v>335</v>
      </c>
      <c r="O153" s="127"/>
    </row>
    <row r="154" spans="1:19" ht="15" customHeight="1" x14ac:dyDescent="0.3">
      <c r="A154" s="128" t="s">
        <v>685</v>
      </c>
      <c r="B154" s="127" t="s">
        <v>686</v>
      </c>
      <c r="C154" s="127" t="s">
        <v>686</v>
      </c>
      <c r="D154" s="127" t="s">
        <v>332</v>
      </c>
      <c r="E154" s="129">
        <v>254</v>
      </c>
      <c r="F154" s="128" t="s">
        <v>685</v>
      </c>
      <c r="G154" s="129">
        <v>9</v>
      </c>
      <c r="H154" s="129">
        <v>2.1</v>
      </c>
      <c r="I154" s="129">
        <v>4</v>
      </c>
      <c r="J154" s="130">
        <v>7</v>
      </c>
      <c r="K154" s="130" t="s">
        <v>334</v>
      </c>
      <c r="L154" s="130" t="s">
        <v>335</v>
      </c>
      <c r="M154" s="130" t="s">
        <v>335</v>
      </c>
      <c r="O154" s="127"/>
    </row>
    <row r="155" spans="1:19" ht="15" customHeight="1" x14ac:dyDescent="0.25">
      <c r="A155" s="128" t="s">
        <v>687</v>
      </c>
      <c r="B155" s="127" t="s">
        <v>688</v>
      </c>
      <c r="C155" s="127" t="s">
        <v>688</v>
      </c>
      <c r="D155" s="127" t="s">
        <v>511</v>
      </c>
      <c r="E155" s="129">
        <v>356</v>
      </c>
      <c r="F155" s="128" t="s">
        <v>687</v>
      </c>
      <c r="G155" s="129">
        <v>9</v>
      </c>
      <c r="H155" s="129">
        <v>2.1</v>
      </c>
      <c r="I155" s="129">
        <v>4</v>
      </c>
      <c r="J155" s="130">
        <v>8</v>
      </c>
      <c r="K155" s="130" t="s">
        <v>334</v>
      </c>
      <c r="L155" s="130" t="s">
        <v>335</v>
      </c>
      <c r="M155" s="130" t="s">
        <v>335</v>
      </c>
      <c r="N155" s="127"/>
      <c r="O155" s="127"/>
    </row>
    <row r="156" spans="1:19" ht="15" customHeight="1" x14ac:dyDescent="0.25">
      <c r="A156" s="128" t="s">
        <v>689</v>
      </c>
      <c r="B156" s="127" t="s">
        <v>688</v>
      </c>
      <c r="C156" s="127" t="s">
        <v>688</v>
      </c>
      <c r="D156" s="127" t="s">
        <v>513</v>
      </c>
      <c r="E156" s="129">
        <v>356</v>
      </c>
      <c r="F156" s="128" t="s">
        <v>687</v>
      </c>
      <c r="G156" s="129">
        <v>9</v>
      </c>
      <c r="H156" s="129">
        <v>2.1</v>
      </c>
      <c r="I156" s="129">
        <v>4</v>
      </c>
      <c r="J156" s="130">
        <v>9</v>
      </c>
      <c r="K156" s="130" t="s">
        <v>334</v>
      </c>
      <c r="N156" s="127"/>
      <c r="O156" s="127"/>
    </row>
    <row r="157" spans="1:19" ht="15" customHeight="1" x14ac:dyDescent="0.3">
      <c r="A157" s="128" t="s">
        <v>690</v>
      </c>
      <c r="B157" s="127" t="s">
        <v>691</v>
      </c>
      <c r="C157" s="127" t="s">
        <v>691</v>
      </c>
      <c r="D157" s="127" t="s">
        <v>359</v>
      </c>
      <c r="E157" s="129">
        <v>266</v>
      </c>
      <c r="F157" s="128" t="s">
        <v>690</v>
      </c>
      <c r="G157" s="129">
        <v>9</v>
      </c>
      <c r="H157" s="129">
        <v>2.1</v>
      </c>
      <c r="I157" s="129">
        <v>4</v>
      </c>
      <c r="J157" s="130">
        <v>10</v>
      </c>
      <c r="K157" s="130" t="s">
        <v>334</v>
      </c>
      <c r="L157" s="130" t="s">
        <v>335</v>
      </c>
      <c r="M157" s="130" t="s">
        <v>335</v>
      </c>
      <c r="O157" s="127"/>
    </row>
    <row r="158" spans="1:19" ht="15" customHeight="1" x14ac:dyDescent="0.25">
      <c r="A158" s="131" t="s">
        <v>692</v>
      </c>
      <c r="B158" s="127" t="s">
        <v>693</v>
      </c>
      <c r="C158" s="127" t="s">
        <v>693</v>
      </c>
      <c r="D158" s="127" t="s">
        <v>345</v>
      </c>
      <c r="E158" s="129">
        <v>585</v>
      </c>
      <c r="F158" s="131" t="s">
        <v>692</v>
      </c>
      <c r="G158" s="129">
        <v>9</v>
      </c>
      <c r="H158" s="129">
        <v>2.1</v>
      </c>
      <c r="I158" s="129">
        <v>4</v>
      </c>
      <c r="J158" s="130">
        <v>11</v>
      </c>
      <c r="K158" s="130" t="s">
        <v>334</v>
      </c>
      <c r="L158" s="130" t="s">
        <v>335</v>
      </c>
      <c r="M158" s="130" t="s">
        <v>335</v>
      </c>
      <c r="N158" s="127"/>
      <c r="O158" s="127"/>
    </row>
    <row r="159" spans="1:19" ht="15" customHeight="1" x14ac:dyDescent="0.3">
      <c r="A159" s="131" t="s">
        <v>694</v>
      </c>
      <c r="B159" s="127" t="s">
        <v>695</v>
      </c>
      <c r="C159" s="127" t="s">
        <v>695</v>
      </c>
      <c r="D159" s="127" t="s">
        <v>345</v>
      </c>
      <c r="E159" s="129">
        <v>1200</v>
      </c>
      <c r="F159" s="131" t="s">
        <v>694</v>
      </c>
      <c r="G159" s="129">
        <v>9</v>
      </c>
      <c r="H159" s="129">
        <v>2.1</v>
      </c>
      <c r="I159" s="129">
        <v>4</v>
      </c>
      <c r="J159" s="130">
        <v>12</v>
      </c>
      <c r="K159" s="130" t="s">
        <v>334</v>
      </c>
      <c r="L159" s="130" t="s">
        <v>335</v>
      </c>
      <c r="M159" s="130" t="s">
        <v>335</v>
      </c>
      <c r="O159" s="129"/>
      <c r="P159" s="129"/>
    </row>
    <row r="160" spans="1:19" ht="13.8" x14ac:dyDescent="0.25">
      <c r="A160" s="131" t="s">
        <v>696</v>
      </c>
      <c r="B160" s="127" t="s">
        <v>697</v>
      </c>
      <c r="C160" s="127" t="s">
        <v>697</v>
      </c>
      <c r="D160" s="127" t="s">
        <v>345</v>
      </c>
      <c r="E160" s="129">
        <v>426</v>
      </c>
      <c r="F160" s="131" t="s">
        <v>696</v>
      </c>
      <c r="G160" s="129">
        <v>9</v>
      </c>
      <c r="H160" s="129">
        <v>2.1</v>
      </c>
      <c r="I160" s="129">
        <v>4</v>
      </c>
      <c r="J160" s="130">
        <v>13</v>
      </c>
      <c r="K160" s="130" t="s">
        <v>334</v>
      </c>
      <c r="L160" s="130" t="s">
        <v>335</v>
      </c>
      <c r="M160" s="130" t="s">
        <v>335</v>
      </c>
      <c r="N160" s="127"/>
      <c r="O160" s="127"/>
    </row>
    <row r="161" spans="1:15" x14ac:dyDescent="0.3">
      <c r="A161" s="128" t="s">
        <v>698</v>
      </c>
      <c r="B161" s="127" t="s">
        <v>699</v>
      </c>
      <c r="C161" s="127" t="s">
        <v>699</v>
      </c>
      <c r="D161" s="127" t="s">
        <v>359</v>
      </c>
      <c r="E161" s="129">
        <v>987</v>
      </c>
      <c r="F161" s="128" t="s">
        <v>700</v>
      </c>
      <c r="G161" s="129">
        <v>9</v>
      </c>
      <c r="H161" s="129">
        <v>2.1</v>
      </c>
      <c r="I161" s="129">
        <v>4</v>
      </c>
      <c r="J161" s="130">
        <v>14</v>
      </c>
      <c r="K161" s="130" t="s">
        <v>334</v>
      </c>
      <c r="L161" s="130" t="s">
        <v>335</v>
      </c>
      <c r="M161" s="130" t="s">
        <v>335</v>
      </c>
      <c r="O161" s="127"/>
    </row>
    <row r="162" spans="1:15" x14ac:dyDescent="0.3">
      <c r="A162" s="128" t="s">
        <v>701</v>
      </c>
      <c r="B162" s="127" t="s">
        <v>702</v>
      </c>
      <c r="C162" s="127" t="s">
        <v>702</v>
      </c>
      <c r="D162" s="127" t="s">
        <v>359</v>
      </c>
      <c r="E162" s="129">
        <v>987</v>
      </c>
      <c r="F162" s="128" t="s">
        <v>700</v>
      </c>
      <c r="G162" s="129">
        <v>9</v>
      </c>
      <c r="H162" s="129">
        <v>2.1</v>
      </c>
      <c r="I162" s="129">
        <v>4</v>
      </c>
      <c r="J162" s="130">
        <v>15</v>
      </c>
      <c r="K162" s="130" t="s">
        <v>334</v>
      </c>
      <c r="M162" s="130" t="s">
        <v>335</v>
      </c>
      <c r="O162" s="127"/>
    </row>
    <row r="163" spans="1:15" ht="15" customHeight="1" x14ac:dyDescent="0.25">
      <c r="A163" s="128" t="s">
        <v>703</v>
      </c>
      <c r="B163" s="127" t="s">
        <v>704</v>
      </c>
      <c r="C163" s="127" t="s">
        <v>704</v>
      </c>
      <c r="D163" s="127" t="s">
        <v>359</v>
      </c>
      <c r="E163" s="129">
        <v>965</v>
      </c>
      <c r="F163" s="128" t="s">
        <v>703</v>
      </c>
      <c r="G163" s="129">
        <v>9</v>
      </c>
      <c r="H163" s="129">
        <v>2.1</v>
      </c>
      <c r="I163" s="129">
        <v>4</v>
      </c>
      <c r="J163" s="130">
        <v>17</v>
      </c>
      <c r="K163" s="130" t="s">
        <v>334</v>
      </c>
      <c r="L163" s="130" t="s">
        <v>335</v>
      </c>
      <c r="M163" s="130" t="s">
        <v>335</v>
      </c>
      <c r="N163" s="127"/>
      <c r="O163" s="127"/>
    </row>
    <row r="164" spans="1:15" ht="15" customHeight="1" x14ac:dyDescent="0.3">
      <c r="A164" s="128" t="s">
        <v>705</v>
      </c>
      <c r="B164" s="127" t="s">
        <v>706</v>
      </c>
      <c r="C164" s="127" t="s">
        <v>706</v>
      </c>
      <c r="D164" s="127" t="s">
        <v>345</v>
      </c>
      <c r="E164" s="129">
        <v>120</v>
      </c>
      <c r="F164" s="128" t="s">
        <v>707</v>
      </c>
      <c r="G164" s="129">
        <v>9</v>
      </c>
      <c r="H164" s="129">
        <v>2.1</v>
      </c>
      <c r="I164" s="129">
        <v>4</v>
      </c>
      <c r="J164" s="130">
        <v>18</v>
      </c>
      <c r="K164" s="130" t="s">
        <v>334</v>
      </c>
      <c r="L164" s="130" t="s">
        <v>335</v>
      </c>
      <c r="M164" s="130" t="s">
        <v>335</v>
      </c>
      <c r="N164" s="127"/>
    </row>
    <row r="165" spans="1:15" ht="15" customHeight="1" x14ac:dyDescent="0.25">
      <c r="A165" s="128" t="s">
        <v>708</v>
      </c>
      <c r="B165" s="127" t="s">
        <v>709</v>
      </c>
      <c r="C165" s="127" t="s">
        <v>709</v>
      </c>
      <c r="D165" s="127" t="s">
        <v>345</v>
      </c>
      <c r="E165" s="129">
        <v>499</v>
      </c>
      <c r="F165" s="128" t="s">
        <v>708</v>
      </c>
      <c r="G165" s="129">
        <v>9</v>
      </c>
      <c r="H165" s="129">
        <v>2.1</v>
      </c>
      <c r="I165" s="129">
        <v>4</v>
      </c>
      <c r="J165" s="130">
        <v>19</v>
      </c>
      <c r="K165" s="130" t="s">
        <v>334</v>
      </c>
      <c r="L165" s="130" t="s">
        <v>335</v>
      </c>
      <c r="M165" s="130" t="s">
        <v>335</v>
      </c>
      <c r="N165" s="127"/>
      <c r="O165" s="127"/>
    </row>
    <row r="166" spans="1:15" ht="15" customHeight="1" x14ac:dyDescent="0.25">
      <c r="A166" s="131" t="s">
        <v>710</v>
      </c>
      <c r="B166" s="127" t="s">
        <v>711</v>
      </c>
      <c r="C166" s="127" t="s">
        <v>711</v>
      </c>
      <c r="D166" s="127" t="s">
        <v>345</v>
      </c>
      <c r="E166" s="129">
        <v>1359</v>
      </c>
      <c r="F166" s="131" t="s">
        <v>710</v>
      </c>
      <c r="G166" s="129">
        <v>9</v>
      </c>
      <c r="H166" s="129">
        <v>2.1</v>
      </c>
      <c r="I166" s="129">
        <v>4</v>
      </c>
      <c r="J166" s="130">
        <v>20</v>
      </c>
      <c r="K166" s="130" t="s">
        <v>334</v>
      </c>
      <c r="L166" s="130" t="s">
        <v>335</v>
      </c>
      <c r="M166" s="130" t="s">
        <v>335</v>
      </c>
      <c r="N166" s="127"/>
      <c r="O166" s="127"/>
    </row>
    <row r="167" spans="1:15" ht="15" customHeight="1" x14ac:dyDescent="0.3">
      <c r="A167" s="131" t="s">
        <v>712</v>
      </c>
      <c r="B167" s="127" t="s">
        <v>713</v>
      </c>
      <c r="C167" s="127" t="s">
        <v>713</v>
      </c>
      <c r="D167" s="127" t="s">
        <v>345</v>
      </c>
      <c r="E167" s="129">
        <v>272</v>
      </c>
      <c r="F167" s="131" t="s">
        <v>712</v>
      </c>
      <c r="G167" s="129">
        <v>9</v>
      </c>
      <c r="H167" s="129">
        <v>2.1</v>
      </c>
      <c r="I167" s="129">
        <v>4</v>
      </c>
      <c r="J167" s="130">
        <v>21</v>
      </c>
      <c r="K167" s="130" t="s">
        <v>334</v>
      </c>
      <c r="L167" s="130" t="s">
        <v>335</v>
      </c>
      <c r="M167" s="130" t="s">
        <v>335</v>
      </c>
      <c r="O167" s="127"/>
    </row>
    <row r="168" spans="1:15" ht="15" customHeight="1" x14ac:dyDescent="0.3">
      <c r="A168" s="128" t="s">
        <v>714</v>
      </c>
      <c r="B168" s="127" t="s">
        <v>715</v>
      </c>
      <c r="C168" s="127" t="s">
        <v>715</v>
      </c>
      <c r="D168" s="127" t="s">
        <v>371</v>
      </c>
      <c r="E168" s="129">
        <v>531</v>
      </c>
      <c r="F168" s="128" t="s">
        <v>714</v>
      </c>
      <c r="G168" s="129">
        <v>9</v>
      </c>
      <c r="H168" s="129">
        <v>2.1</v>
      </c>
      <c r="I168" s="129">
        <v>4</v>
      </c>
      <c r="J168" s="130">
        <v>22</v>
      </c>
      <c r="K168" s="130" t="s">
        <v>334</v>
      </c>
      <c r="L168" s="130" t="s">
        <v>335</v>
      </c>
      <c r="M168" s="130" t="s">
        <v>335</v>
      </c>
      <c r="N168" s="127"/>
    </row>
    <row r="169" spans="1:15" ht="15" customHeight="1" x14ac:dyDescent="0.25">
      <c r="A169" s="128" t="s">
        <v>716</v>
      </c>
      <c r="B169" s="127" t="s">
        <v>717</v>
      </c>
      <c r="C169" s="127" t="s">
        <v>717</v>
      </c>
      <c r="D169" s="127" t="s">
        <v>371</v>
      </c>
      <c r="E169" s="129">
        <v>765</v>
      </c>
      <c r="F169" s="128" t="s">
        <v>716</v>
      </c>
      <c r="G169" s="129">
        <v>9</v>
      </c>
      <c r="H169" s="129">
        <v>2.1</v>
      </c>
      <c r="I169" s="129">
        <v>4</v>
      </c>
      <c r="J169" s="130">
        <v>23</v>
      </c>
      <c r="K169" s="130" t="s">
        <v>334</v>
      </c>
      <c r="L169" s="130" t="s">
        <v>335</v>
      </c>
      <c r="M169" s="130" t="s">
        <v>335</v>
      </c>
      <c r="N169" s="127"/>
      <c r="O169" s="127"/>
    </row>
    <row r="170" spans="1:15" ht="15" customHeight="1" x14ac:dyDescent="0.3">
      <c r="A170" s="128" t="s">
        <v>718</v>
      </c>
      <c r="B170" s="127" t="s">
        <v>719</v>
      </c>
      <c r="C170" s="127" t="s">
        <v>719</v>
      </c>
      <c r="D170" s="127" t="s">
        <v>371</v>
      </c>
      <c r="E170" s="129">
        <v>765</v>
      </c>
      <c r="F170" s="128" t="s">
        <v>716</v>
      </c>
      <c r="G170" s="129">
        <v>9</v>
      </c>
      <c r="H170" s="129">
        <v>2.1</v>
      </c>
      <c r="I170" s="129">
        <v>4</v>
      </c>
      <c r="J170" s="130">
        <v>24</v>
      </c>
      <c r="K170" s="130" t="s">
        <v>334</v>
      </c>
      <c r="N170" s="127"/>
    </row>
    <row r="171" spans="1:15" ht="15" customHeight="1" x14ac:dyDescent="0.25">
      <c r="A171" s="132" t="s">
        <v>720</v>
      </c>
      <c r="B171" s="127" t="s">
        <v>721</v>
      </c>
      <c r="C171" s="127" t="s">
        <v>721</v>
      </c>
      <c r="D171" s="127" t="s">
        <v>332</v>
      </c>
      <c r="E171" s="129">
        <v>1444</v>
      </c>
      <c r="F171" s="132" t="s">
        <v>720</v>
      </c>
      <c r="G171" s="129">
        <v>9</v>
      </c>
      <c r="H171" s="129">
        <v>2.1</v>
      </c>
      <c r="I171" s="129">
        <v>5</v>
      </c>
      <c r="J171" s="130">
        <v>1</v>
      </c>
      <c r="K171" s="130" t="s">
        <v>334</v>
      </c>
      <c r="L171" s="130" t="s">
        <v>335</v>
      </c>
      <c r="M171" s="130" t="s">
        <v>335</v>
      </c>
      <c r="N171" s="127"/>
      <c r="O171" s="127"/>
    </row>
    <row r="172" spans="1:15" ht="15" customHeight="1" x14ac:dyDescent="0.25">
      <c r="A172" s="132" t="s">
        <v>722</v>
      </c>
      <c r="B172" s="127" t="s">
        <v>723</v>
      </c>
      <c r="C172" s="127" t="s">
        <v>723</v>
      </c>
      <c r="D172" s="127" t="s">
        <v>359</v>
      </c>
      <c r="E172" s="129">
        <v>185</v>
      </c>
      <c r="F172" s="132" t="s">
        <v>722</v>
      </c>
      <c r="G172" s="129">
        <v>9</v>
      </c>
      <c r="H172" s="129">
        <v>2.1</v>
      </c>
      <c r="I172" s="129">
        <v>5</v>
      </c>
      <c r="J172" s="130">
        <v>16</v>
      </c>
      <c r="K172" s="130" t="s">
        <v>334</v>
      </c>
      <c r="L172" s="130" t="s">
        <v>335</v>
      </c>
      <c r="M172" s="130" t="s">
        <v>335</v>
      </c>
      <c r="N172" s="127"/>
      <c r="O172" s="127"/>
    </row>
    <row r="173" spans="1:15" ht="15" customHeight="1" x14ac:dyDescent="0.25">
      <c r="A173" s="132" t="s">
        <v>724</v>
      </c>
      <c r="B173" s="127" t="s">
        <v>725</v>
      </c>
      <c r="C173" s="127" t="s">
        <v>725</v>
      </c>
      <c r="D173" s="127" t="s">
        <v>332</v>
      </c>
      <c r="E173" s="129">
        <v>212</v>
      </c>
      <c r="F173" s="132" t="s">
        <v>724</v>
      </c>
      <c r="G173" s="129">
        <v>9</v>
      </c>
      <c r="H173" s="129">
        <v>2.1</v>
      </c>
      <c r="I173" s="129">
        <v>5</v>
      </c>
      <c r="J173" s="130">
        <v>2</v>
      </c>
      <c r="K173" s="130" t="s">
        <v>334</v>
      </c>
      <c r="L173" s="130" t="s">
        <v>335</v>
      </c>
      <c r="M173" s="130" t="s">
        <v>335</v>
      </c>
      <c r="N173" s="127"/>
      <c r="O173" s="127"/>
    </row>
    <row r="174" spans="1:15" ht="15" customHeight="1" x14ac:dyDescent="0.3">
      <c r="A174" s="132" t="s">
        <v>726</v>
      </c>
      <c r="B174" s="127" t="s">
        <v>727</v>
      </c>
      <c r="C174" s="127" t="s">
        <v>727</v>
      </c>
      <c r="D174" s="127" t="s">
        <v>332</v>
      </c>
      <c r="E174" s="129">
        <v>245</v>
      </c>
      <c r="F174" s="132" t="s">
        <v>726</v>
      </c>
      <c r="G174" s="129">
        <v>9</v>
      </c>
      <c r="H174" s="129">
        <v>2.1</v>
      </c>
      <c r="I174" s="129">
        <v>5</v>
      </c>
      <c r="J174" s="130">
        <v>3</v>
      </c>
      <c r="K174" s="130" t="s">
        <v>334</v>
      </c>
      <c r="L174" s="130" t="s">
        <v>335</v>
      </c>
      <c r="M174" s="130" t="s">
        <v>335</v>
      </c>
      <c r="N174" s="127"/>
    </row>
    <row r="175" spans="1:15" ht="15" customHeight="1" x14ac:dyDescent="0.25">
      <c r="A175" s="137" t="s">
        <v>728</v>
      </c>
      <c r="B175" s="127" t="s">
        <v>729</v>
      </c>
      <c r="C175" s="127" t="s">
        <v>729</v>
      </c>
      <c r="D175" s="127" t="s">
        <v>332</v>
      </c>
      <c r="E175" s="129">
        <v>1872</v>
      </c>
      <c r="F175" s="137" t="s">
        <v>728</v>
      </c>
      <c r="G175" s="129">
        <v>9</v>
      </c>
      <c r="H175" s="129">
        <v>2.1</v>
      </c>
      <c r="I175" s="129">
        <v>5</v>
      </c>
      <c r="J175" s="130">
        <v>4</v>
      </c>
      <c r="K175" s="130" t="s">
        <v>334</v>
      </c>
      <c r="L175" s="130" t="s">
        <v>335</v>
      </c>
      <c r="M175" s="130" t="s">
        <v>335</v>
      </c>
      <c r="N175" s="127"/>
      <c r="O175" s="127"/>
    </row>
    <row r="176" spans="1:15" ht="15" customHeight="1" x14ac:dyDescent="0.35">
      <c r="A176" s="132" t="s">
        <v>730</v>
      </c>
      <c r="B176" s="127" t="s">
        <v>731</v>
      </c>
      <c r="C176" s="127" t="s">
        <v>731</v>
      </c>
      <c r="D176" s="127" t="s">
        <v>332</v>
      </c>
      <c r="E176" s="129">
        <v>1641</v>
      </c>
      <c r="F176" s="132" t="s">
        <v>730</v>
      </c>
      <c r="G176" s="129">
        <v>9</v>
      </c>
      <c r="H176" s="129">
        <v>2.1</v>
      </c>
      <c r="I176" s="129">
        <v>5</v>
      </c>
      <c r="J176" s="130">
        <v>5</v>
      </c>
      <c r="K176" s="130" t="s">
        <v>334</v>
      </c>
      <c r="L176" s="130" t="s">
        <v>335</v>
      </c>
      <c r="M176" s="130" t="s">
        <v>335</v>
      </c>
      <c r="N176" s="143"/>
      <c r="O176" s="127"/>
    </row>
    <row r="177" spans="1:19" ht="15" customHeight="1" x14ac:dyDescent="0.3">
      <c r="A177" s="132" t="s">
        <v>732</v>
      </c>
      <c r="B177" s="127" t="s">
        <v>733</v>
      </c>
      <c r="C177" s="127" t="s">
        <v>733</v>
      </c>
      <c r="D177" s="127" t="s">
        <v>332</v>
      </c>
      <c r="E177" s="129">
        <v>1149</v>
      </c>
      <c r="F177" s="132" t="s">
        <v>732</v>
      </c>
      <c r="G177" s="129">
        <v>9</v>
      </c>
      <c r="H177" s="129">
        <v>2.1</v>
      </c>
      <c r="I177" s="129">
        <v>5</v>
      </c>
      <c r="J177" s="130">
        <v>6</v>
      </c>
      <c r="K177" s="130" t="s">
        <v>334</v>
      </c>
      <c r="L177" s="130" t="s">
        <v>335</v>
      </c>
      <c r="M177" s="130" t="s">
        <v>335</v>
      </c>
      <c r="O177" s="129"/>
      <c r="P177" s="129"/>
    </row>
    <row r="178" spans="1:19" ht="14.1" customHeight="1" x14ac:dyDescent="0.3">
      <c r="A178" s="132" t="s">
        <v>734</v>
      </c>
      <c r="B178" s="127" t="s">
        <v>735</v>
      </c>
      <c r="C178" s="127" t="s">
        <v>735</v>
      </c>
      <c r="D178" s="127" t="s">
        <v>736</v>
      </c>
      <c r="E178" s="129">
        <v>901</v>
      </c>
      <c r="F178" s="132" t="s">
        <v>734</v>
      </c>
      <c r="G178" s="129">
        <v>9</v>
      </c>
      <c r="H178" s="129">
        <v>2.1</v>
      </c>
      <c r="I178" s="129">
        <v>5</v>
      </c>
      <c r="J178" s="130">
        <v>7</v>
      </c>
      <c r="K178" s="130" t="s">
        <v>334</v>
      </c>
      <c r="L178" s="130" t="s">
        <v>335</v>
      </c>
      <c r="M178" s="130" t="s">
        <v>335</v>
      </c>
      <c r="O178" s="127"/>
    </row>
    <row r="179" spans="1:19" ht="14.1" customHeight="1" x14ac:dyDescent="0.25">
      <c r="A179" s="132" t="s">
        <v>737</v>
      </c>
      <c r="B179" s="127" t="s">
        <v>738</v>
      </c>
      <c r="C179" s="127" t="s">
        <v>738</v>
      </c>
      <c r="D179" s="127" t="s">
        <v>332</v>
      </c>
      <c r="E179" s="129">
        <v>1965</v>
      </c>
      <c r="F179" s="132" t="s">
        <v>737</v>
      </c>
      <c r="G179" s="129">
        <v>9</v>
      </c>
      <c r="H179" s="129">
        <v>2.1</v>
      </c>
      <c r="I179" s="129">
        <v>5</v>
      </c>
      <c r="J179" s="130">
        <v>8</v>
      </c>
      <c r="K179" s="130" t="s">
        <v>334</v>
      </c>
      <c r="L179" s="130" t="s">
        <v>335</v>
      </c>
      <c r="M179" s="130" t="s">
        <v>335</v>
      </c>
      <c r="N179" s="127"/>
      <c r="O179" s="127"/>
    </row>
    <row r="180" spans="1:19" ht="15" customHeight="1" x14ac:dyDescent="0.25">
      <c r="A180" s="132" t="s">
        <v>739</v>
      </c>
      <c r="B180" s="129" t="s">
        <v>740</v>
      </c>
      <c r="C180" s="129" t="s">
        <v>740</v>
      </c>
      <c r="D180" s="127" t="s">
        <v>359</v>
      </c>
      <c r="E180" s="129">
        <v>1496</v>
      </c>
      <c r="F180" s="132" t="s">
        <v>739</v>
      </c>
      <c r="G180" s="129">
        <v>9</v>
      </c>
      <c r="H180" s="129">
        <v>2.1</v>
      </c>
      <c r="I180" s="129">
        <v>5</v>
      </c>
      <c r="J180" s="130">
        <v>9</v>
      </c>
      <c r="K180" s="130" t="s">
        <v>334</v>
      </c>
      <c r="L180" s="130" t="s">
        <v>335</v>
      </c>
      <c r="M180" s="130" t="s">
        <v>335</v>
      </c>
      <c r="N180" s="127"/>
      <c r="O180" s="127"/>
    </row>
    <row r="181" spans="1:19" ht="15" customHeight="1" x14ac:dyDescent="0.3">
      <c r="A181" s="132" t="s">
        <v>741</v>
      </c>
      <c r="B181" s="129" t="s">
        <v>742</v>
      </c>
      <c r="C181" s="129" t="s">
        <v>742</v>
      </c>
      <c r="D181" s="127" t="s">
        <v>359</v>
      </c>
      <c r="E181" s="129">
        <v>1431</v>
      </c>
      <c r="F181" s="132" t="s">
        <v>741</v>
      </c>
      <c r="G181" s="129">
        <v>9</v>
      </c>
      <c r="H181" s="129">
        <v>2.1</v>
      </c>
      <c r="I181" s="129">
        <v>5</v>
      </c>
      <c r="J181" s="130">
        <v>10</v>
      </c>
      <c r="K181" s="130" t="s">
        <v>334</v>
      </c>
      <c r="L181" s="130" t="s">
        <v>335</v>
      </c>
      <c r="M181" s="130" t="s">
        <v>335</v>
      </c>
      <c r="O181" s="127"/>
    </row>
    <row r="182" spans="1:19" ht="15" customHeight="1" x14ac:dyDescent="0.25">
      <c r="A182" s="137" t="s">
        <v>743</v>
      </c>
      <c r="B182" s="127" t="s">
        <v>744</v>
      </c>
      <c r="C182" s="127" t="s">
        <v>744</v>
      </c>
      <c r="D182" s="127" t="s">
        <v>359</v>
      </c>
      <c r="E182" s="129">
        <v>309</v>
      </c>
      <c r="F182" s="137" t="s">
        <v>743</v>
      </c>
      <c r="G182" s="129">
        <v>9</v>
      </c>
      <c r="H182" s="129">
        <v>2.1</v>
      </c>
      <c r="I182" s="129">
        <v>5</v>
      </c>
      <c r="J182" s="130">
        <v>11</v>
      </c>
      <c r="K182" s="130" t="s">
        <v>334</v>
      </c>
      <c r="L182" s="130" t="s">
        <v>335</v>
      </c>
      <c r="M182" s="130" t="s">
        <v>335</v>
      </c>
      <c r="N182" s="127"/>
      <c r="O182" s="127"/>
    </row>
    <row r="183" spans="1:19" ht="15" customHeight="1" x14ac:dyDescent="0.3">
      <c r="A183" s="132" t="s">
        <v>745</v>
      </c>
      <c r="B183" s="127" t="s">
        <v>746</v>
      </c>
      <c r="C183" s="127" t="s">
        <v>746</v>
      </c>
      <c r="D183" s="127" t="s">
        <v>359</v>
      </c>
      <c r="E183" s="129">
        <v>867</v>
      </c>
      <c r="F183" s="132" t="s">
        <v>745</v>
      </c>
      <c r="G183" s="129">
        <v>9</v>
      </c>
      <c r="H183" s="129">
        <v>2.1</v>
      </c>
      <c r="I183" s="129">
        <v>5</v>
      </c>
      <c r="J183" s="130">
        <v>12</v>
      </c>
      <c r="K183" s="130" t="s">
        <v>334</v>
      </c>
      <c r="L183" s="130" t="s">
        <v>335</v>
      </c>
      <c r="M183" s="130" t="s">
        <v>335</v>
      </c>
      <c r="N183" s="127"/>
    </row>
    <row r="184" spans="1:19" ht="15" customHeight="1" x14ac:dyDescent="0.3">
      <c r="A184" s="137" t="s">
        <v>747</v>
      </c>
      <c r="B184" s="127" t="s">
        <v>748</v>
      </c>
      <c r="C184" s="127" t="s">
        <v>748</v>
      </c>
      <c r="D184" s="127" t="s">
        <v>359</v>
      </c>
      <c r="E184" s="129" t="s">
        <v>437</v>
      </c>
      <c r="F184" s="137" t="s">
        <v>747</v>
      </c>
      <c r="G184" s="129">
        <v>9</v>
      </c>
      <c r="H184" s="129">
        <v>2.1</v>
      </c>
      <c r="I184" s="129">
        <v>5</v>
      </c>
      <c r="J184" s="130">
        <v>13</v>
      </c>
      <c r="K184" s="130" t="s">
        <v>334</v>
      </c>
      <c r="L184" s="130" t="s">
        <v>335</v>
      </c>
      <c r="M184" s="130" t="s">
        <v>335</v>
      </c>
      <c r="N184" s="127"/>
    </row>
    <row r="185" spans="1:19" ht="14.1" customHeight="1" x14ac:dyDescent="0.3">
      <c r="A185" s="137" t="s">
        <v>749</v>
      </c>
      <c r="B185" s="127" t="s">
        <v>750</v>
      </c>
      <c r="C185" s="127" t="s">
        <v>750</v>
      </c>
      <c r="D185" s="127" t="s">
        <v>359</v>
      </c>
      <c r="E185" s="129">
        <v>1601</v>
      </c>
      <c r="F185" s="137" t="s">
        <v>749</v>
      </c>
      <c r="G185" s="129">
        <v>9</v>
      </c>
      <c r="H185" s="129">
        <v>2.1</v>
      </c>
      <c r="I185" s="129">
        <v>5</v>
      </c>
      <c r="J185" s="130">
        <v>14</v>
      </c>
      <c r="K185" s="130" t="s">
        <v>334</v>
      </c>
      <c r="L185" s="130" t="s">
        <v>335</v>
      </c>
      <c r="M185" s="130" t="s">
        <v>335</v>
      </c>
      <c r="O185" s="127"/>
    </row>
    <row r="186" spans="1:19" ht="14.1" customHeight="1" x14ac:dyDescent="0.25">
      <c r="A186" s="132" t="s">
        <v>751</v>
      </c>
      <c r="B186" s="127" t="s">
        <v>752</v>
      </c>
      <c r="C186" s="127" t="s">
        <v>752</v>
      </c>
      <c r="D186" s="127" t="s">
        <v>359</v>
      </c>
      <c r="E186" s="129">
        <v>141</v>
      </c>
      <c r="F186" s="132" t="s">
        <v>751</v>
      </c>
      <c r="G186" s="129">
        <v>9</v>
      </c>
      <c r="H186" s="129">
        <v>2.1</v>
      </c>
      <c r="I186" s="129">
        <v>5</v>
      </c>
      <c r="J186" s="130">
        <v>15</v>
      </c>
      <c r="K186" s="130" t="s">
        <v>334</v>
      </c>
      <c r="L186" s="130" t="s">
        <v>335</v>
      </c>
      <c r="M186" s="130" t="s">
        <v>335</v>
      </c>
      <c r="N186" s="127"/>
      <c r="O186" s="135"/>
      <c r="P186" s="145"/>
    </row>
    <row r="187" spans="1:19" ht="14.1" customHeight="1" x14ac:dyDescent="0.3">
      <c r="A187" s="137" t="s">
        <v>753</v>
      </c>
      <c r="B187" s="127" t="s">
        <v>754</v>
      </c>
      <c r="C187" s="127" t="s">
        <v>754</v>
      </c>
      <c r="D187" s="127" t="s">
        <v>359</v>
      </c>
      <c r="E187" s="129">
        <v>1246</v>
      </c>
      <c r="F187" s="137" t="s">
        <v>755</v>
      </c>
      <c r="G187" s="129">
        <v>9</v>
      </c>
      <c r="H187" s="129">
        <v>2.1</v>
      </c>
      <c r="I187" s="129">
        <v>5</v>
      </c>
      <c r="J187" s="130">
        <v>16</v>
      </c>
      <c r="K187" s="130" t="s">
        <v>334</v>
      </c>
      <c r="L187" s="130" t="s">
        <v>335</v>
      </c>
      <c r="M187" s="130" t="s">
        <v>335</v>
      </c>
      <c r="O187" s="127"/>
    </row>
    <row r="188" spans="1:19" ht="14.1" customHeight="1" x14ac:dyDescent="0.3">
      <c r="A188" s="137" t="s">
        <v>756</v>
      </c>
      <c r="B188" s="127" t="s">
        <v>757</v>
      </c>
      <c r="C188" s="127" t="s">
        <v>757</v>
      </c>
      <c r="D188" s="127" t="s">
        <v>359</v>
      </c>
      <c r="E188" s="129">
        <v>471</v>
      </c>
      <c r="F188" s="137" t="s">
        <v>756</v>
      </c>
      <c r="G188" s="129">
        <v>9</v>
      </c>
      <c r="H188" s="129">
        <v>2.1</v>
      </c>
      <c r="I188" s="129">
        <v>5</v>
      </c>
      <c r="J188" s="130">
        <v>18</v>
      </c>
      <c r="K188" s="130" t="s">
        <v>334</v>
      </c>
      <c r="L188" s="130" t="s">
        <v>335</v>
      </c>
      <c r="M188" s="130" t="s">
        <v>335</v>
      </c>
      <c r="O188" s="127"/>
    </row>
    <row r="189" spans="1:19" ht="12.75" customHeight="1" x14ac:dyDescent="0.25">
      <c r="A189" s="137" t="s">
        <v>758</v>
      </c>
      <c r="B189" s="127" t="s">
        <v>759</v>
      </c>
      <c r="C189" s="127" t="s">
        <v>759</v>
      </c>
      <c r="D189" s="127" t="s">
        <v>359</v>
      </c>
      <c r="E189" s="129">
        <v>1908</v>
      </c>
      <c r="F189" s="137" t="s">
        <v>758</v>
      </c>
      <c r="G189" s="129">
        <v>9</v>
      </c>
      <c r="H189" s="129">
        <v>2.1</v>
      </c>
      <c r="I189" s="129">
        <v>5</v>
      </c>
      <c r="J189" s="130">
        <v>19</v>
      </c>
      <c r="K189" s="130" t="s">
        <v>334</v>
      </c>
      <c r="L189" s="130" t="s">
        <v>335</v>
      </c>
      <c r="M189" s="130" t="s">
        <v>335</v>
      </c>
      <c r="N189" s="127"/>
      <c r="O189" s="127"/>
    </row>
    <row r="190" spans="1:19" ht="15" customHeight="1" x14ac:dyDescent="0.25">
      <c r="A190" s="132" t="s">
        <v>760</v>
      </c>
      <c r="B190" s="127" t="s">
        <v>761</v>
      </c>
      <c r="C190" s="127" t="s">
        <v>761</v>
      </c>
      <c r="D190" s="127" t="s">
        <v>371</v>
      </c>
      <c r="E190" s="129">
        <v>1905</v>
      </c>
      <c r="F190" s="132" t="s">
        <v>760</v>
      </c>
      <c r="G190" s="129">
        <v>9</v>
      </c>
      <c r="H190" s="129">
        <v>2.1</v>
      </c>
      <c r="I190" s="129">
        <v>5</v>
      </c>
      <c r="J190" s="130">
        <v>20</v>
      </c>
      <c r="K190" s="130" t="s">
        <v>334</v>
      </c>
      <c r="L190" s="130" t="s">
        <v>335</v>
      </c>
      <c r="M190" s="130" t="s">
        <v>335</v>
      </c>
      <c r="N190" s="127"/>
      <c r="O190" s="127"/>
    </row>
    <row r="191" spans="1:19" ht="15.9" customHeight="1" x14ac:dyDescent="0.3">
      <c r="A191" s="137" t="s">
        <v>762</v>
      </c>
      <c r="B191" s="127" t="s">
        <v>763</v>
      </c>
      <c r="C191" s="127" t="s">
        <v>763</v>
      </c>
      <c r="D191" s="127" t="s">
        <v>371</v>
      </c>
      <c r="E191" s="129">
        <v>1107</v>
      </c>
      <c r="F191" s="137" t="s">
        <v>762</v>
      </c>
      <c r="G191" s="129">
        <v>9</v>
      </c>
      <c r="H191" s="129">
        <v>2.1</v>
      </c>
      <c r="I191" s="129">
        <v>5</v>
      </c>
      <c r="J191" s="130">
        <v>21</v>
      </c>
      <c r="K191" s="130" t="s">
        <v>334</v>
      </c>
      <c r="L191" s="130" t="s">
        <v>335</v>
      </c>
      <c r="M191" s="130" t="s">
        <v>335</v>
      </c>
      <c r="O191" s="127"/>
      <c r="R191" s="129"/>
      <c r="S191" s="129"/>
    </row>
    <row r="192" spans="1:19" ht="14.1" customHeight="1" x14ac:dyDescent="0.3">
      <c r="A192" s="137" t="s">
        <v>764</v>
      </c>
      <c r="B192" s="127" t="s">
        <v>764</v>
      </c>
      <c r="C192" s="127" t="s">
        <v>764</v>
      </c>
      <c r="D192" s="127" t="s">
        <v>371</v>
      </c>
      <c r="E192" s="129">
        <v>1424</v>
      </c>
      <c r="F192" s="137" t="s">
        <v>764</v>
      </c>
      <c r="G192" s="129">
        <v>9</v>
      </c>
      <c r="H192" s="129">
        <v>2.1</v>
      </c>
      <c r="I192" s="129">
        <v>5</v>
      </c>
      <c r="J192" s="130">
        <v>22</v>
      </c>
      <c r="K192" s="130" t="s">
        <v>334</v>
      </c>
      <c r="L192" s="130" t="s">
        <v>335</v>
      </c>
      <c r="M192" s="130" t="s">
        <v>335</v>
      </c>
      <c r="O192" s="127"/>
    </row>
    <row r="193" spans="1:19" ht="14.1" customHeight="1" x14ac:dyDescent="0.25">
      <c r="A193" s="131" t="s">
        <v>765</v>
      </c>
      <c r="B193" s="127" t="s">
        <v>766</v>
      </c>
      <c r="C193" s="127" t="s">
        <v>766</v>
      </c>
      <c r="D193" s="127" t="s">
        <v>332</v>
      </c>
      <c r="E193" s="129">
        <v>19</v>
      </c>
      <c r="F193" s="131" t="s">
        <v>767</v>
      </c>
      <c r="G193" s="129">
        <v>9</v>
      </c>
      <c r="H193" s="129">
        <v>2.2000000000000002</v>
      </c>
      <c r="I193" s="129">
        <v>1</v>
      </c>
      <c r="J193" s="130">
        <v>1</v>
      </c>
      <c r="K193" s="130" t="s">
        <v>334</v>
      </c>
      <c r="L193" s="130" t="s">
        <v>334</v>
      </c>
      <c r="M193" s="130" t="s">
        <v>334</v>
      </c>
      <c r="N193" s="127"/>
      <c r="O193" s="135"/>
      <c r="P193" s="136"/>
    </row>
    <row r="194" spans="1:19" ht="14.1" customHeight="1" x14ac:dyDescent="0.25">
      <c r="A194" s="128" t="s">
        <v>768</v>
      </c>
      <c r="B194" s="127" t="s">
        <v>769</v>
      </c>
      <c r="C194" s="127" t="s">
        <v>769</v>
      </c>
      <c r="D194" s="127" t="s">
        <v>332</v>
      </c>
      <c r="E194" s="129">
        <v>439</v>
      </c>
      <c r="F194" s="128" t="s">
        <v>768</v>
      </c>
      <c r="G194" s="129">
        <v>9</v>
      </c>
      <c r="H194" s="129">
        <v>2.2000000000000002</v>
      </c>
      <c r="I194" s="129">
        <v>1</v>
      </c>
      <c r="J194" s="130">
        <v>2</v>
      </c>
      <c r="K194" s="130" t="s">
        <v>334</v>
      </c>
      <c r="L194" s="130" t="s">
        <v>335</v>
      </c>
      <c r="M194" s="130" t="s">
        <v>335</v>
      </c>
      <c r="N194" s="127"/>
      <c r="O194" s="127"/>
    </row>
    <row r="195" spans="1:19" customFormat="1" x14ac:dyDescent="0.3">
      <c r="A195" s="128" t="s">
        <v>770</v>
      </c>
      <c r="B195" s="127" t="s">
        <v>771</v>
      </c>
      <c r="C195" s="127" t="s">
        <v>771</v>
      </c>
      <c r="D195" s="127" t="s">
        <v>332</v>
      </c>
      <c r="E195" s="129">
        <v>434</v>
      </c>
      <c r="F195" s="128" t="s">
        <v>770</v>
      </c>
      <c r="G195" s="129">
        <v>9</v>
      </c>
      <c r="H195" s="129">
        <v>2.2000000000000002</v>
      </c>
      <c r="I195" s="129">
        <v>1</v>
      </c>
      <c r="J195" s="130">
        <v>3</v>
      </c>
      <c r="K195" s="130" t="s">
        <v>334</v>
      </c>
      <c r="L195" s="130" t="s">
        <v>335</v>
      </c>
      <c r="M195" s="130" t="s">
        <v>335</v>
      </c>
      <c r="O195" s="127"/>
      <c r="P195" s="127"/>
      <c r="Q195" s="127"/>
      <c r="R195" s="127"/>
      <c r="S195" s="127"/>
    </row>
    <row r="196" spans="1:19" ht="15" customHeight="1" x14ac:dyDescent="0.25">
      <c r="A196" s="128" t="s">
        <v>772</v>
      </c>
      <c r="B196" s="129" t="s">
        <v>773</v>
      </c>
      <c r="C196" s="129" t="s">
        <v>773</v>
      </c>
      <c r="D196" s="127" t="s">
        <v>332</v>
      </c>
      <c r="E196" s="129">
        <v>314</v>
      </c>
      <c r="F196" s="128" t="s">
        <v>772</v>
      </c>
      <c r="G196" s="129">
        <v>9</v>
      </c>
      <c r="H196" s="129">
        <v>2.2000000000000002</v>
      </c>
      <c r="I196" s="129">
        <v>1</v>
      </c>
      <c r="J196" s="130">
        <v>4</v>
      </c>
      <c r="K196" s="130" t="s">
        <v>334</v>
      </c>
      <c r="L196" s="130" t="s">
        <v>335</v>
      </c>
      <c r="M196" s="130" t="s">
        <v>335</v>
      </c>
      <c r="N196" s="127"/>
      <c r="O196" s="127"/>
    </row>
    <row r="197" spans="1:19" ht="14.1" customHeight="1" x14ac:dyDescent="0.25">
      <c r="A197" s="131" t="s">
        <v>774</v>
      </c>
      <c r="B197" s="129" t="s">
        <v>775</v>
      </c>
      <c r="C197" s="129" t="s">
        <v>775</v>
      </c>
      <c r="D197" s="127" t="s">
        <v>332</v>
      </c>
      <c r="E197" s="129">
        <v>1503</v>
      </c>
      <c r="F197" s="131" t="s">
        <v>774</v>
      </c>
      <c r="G197" s="129">
        <v>9</v>
      </c>
      <c r="H197" s="129">
        <v>2.2000000000000002</v>
      </c>
      <c r="I197" s="129">
        <v>1</v>
      </c>
      <c r="J197" s="130">
        <v>5</v>
      </c>
      <c r="K197" s="130" t="s">
        <v>334</v>
      </c>
      <c r="L197" s="130" t="s">
        <v>335</v>
      </c>
      <c r="M197" s="130" t="s">
        <v>335</v>
      </c>
      <c r="N197" s="127"/>
      <c r="O197" s="127"/>
    </row>
    <row r="198" spans="1:19" ht="14.1" customHeight="1" x14ac:dyDescent="0.3">
      <c r="A198" s="131" t="s">
        <v>776</v>
      </c>
      <c r="B198" s="127" t="s">
        <v>777</v>
      </c>
      <c r="C198" s="127" t="s">
        <v>777</v>
      </c>
      <c r="D198" s="127" t="s">
        <v>332</v>
      </c>
      <c r="E198" s="129">
        <v>172</v>
      </c>
      <c r="F198" s="131" t="s">
        <v>776</v>
      </c>
      <c r="G198" s="129">
        <v>9</v>
      </c>
      <c r="H198" s="129">
        <v>2.2000000000000002</v>
      </c>
      <c r="I198" s="129">
        <v>1</v>
      </c>
      <c r="J198" s="130">
        <v>6</v>
      </c>
      <c r="K198" s="130" t="s">
        <v>334</v>
      </c>
      <c r="L198" s="130" t="s">
        <v>335</v>
      </c>
      <c r="M198" s="130" t="s">
        <v>335</v>
      </c>
    </row>
    <row r="199" spans="1:19" ht="14.1" customHeight="1" x14ac:dyDescent="0.25">
      <c r="A199" s="131" t="s">
        <v>778</v>
      </c>
      <c r="B199" s="127" t="s">
        <v>779</v>
      </c>
      <c r="C199" s="127" t="s">
        <v>779</v>
      </c>
      <c r="D199" s="127" t="s">
        <v>332</v>
      </c>
      <c r="E199" s="129">
        <v>286</v>
      </c>
      <c r="F199" s="131" t="s">
        <v>778</v>
      </c>
      <c r="G199" s="129">
        <v>9</v>
      </c>
      <c r="H199" s="129">
        <v>2.2000000000000002</v>
      </c>
      <c r="I199" s="129">
        <v>1</v>
      </c>
      <c r="J199" s="130">
        <v>7</v>
      </c>
      <c r="K199" s="130" t="s">
        <v>334</v>
      </c>
      <c r="L199" s="130" t="s">
        <v>334</v>
      </c>
      <c r="M199" s="130" t="s">
        <v>334</v>
      </c>
      <c r="N199" s="127"/>
      <c r="O199" s="127"/>
    </row>
    <row r="200" spans="1:19" ht="14.1" customHeight="1" x14ac:dyDescent="0.3">
      <c r="A200" s="131" t="s">
        <v>780</v>
      </c>
      <c r="B200" s="127" t="s">
        <v>781</v>
      </c>
      <c r="C200" s="127" t="s">
        <v>781</v>
      </c>
      <c r="D200" s="127" t="s">
        <v>345</v>
      </c>
      <c r="E200" s="129">
        <v>404</v>
      </c>
      <c r="F200" s="131" t="s">
        <v>780</v>
      </c>
      <c r="G200" s="129">
        <v>9</v>
      </c>
      <c r="H200" s="129">
        <v>2.2000000000000002</v>
      </c>
      <c r="I200" s="129">
        <v>1</v>
      </c>
      <c r="J200" s="130">
        <v>8</v>
      </c>
      <c r="K200" s="130" t="s">
        <v>334</v>
      </c>
      <c r="L200" s="130" t="s">
        <v>335</v>
      </c>
      <c r="M200" s="130" t="s">
        <v>335</v>
      </c>
      <c r="O200" s="127"/>
    </row>
    <row r="201" spans="1:19" ht="14.1" customHeight="1" x14ac:dyDescent="0.25">
      <c r="A201" s="128" t="s">
        <v>782</v>
      </c>
      <c r="B201" s="127" t="s">
        <v>783</v>
      </c>
      <c r="C201" s="127" t="s">
        <v>783</v>
      </c>
      <c r="D201" s="127" t="s">
        <v>359</v>
      </c>
      <c r="E201" s="129">
        <v>366</v>
      </c>
      <c r="F201" s="128" t="s">
        <v>782</v>
      </c>
      <c r="G201" s="129">
        <v>9</v>
      </c>
      <c r="H201" s="129">
        <v>2.2000000000000002</v>
      </c>
      <c r="I201" s="129">
        <v>1</v>
      </c>
      <c r="J201" s="130">
        <v>8</v>
      </c>
      <c r="K201" s="130" t="s">
        <v>334</v>
      </c>
      <c r="L201" s="130" t="s">
        <v>335</v>
      </c>
      <c r="M201" s="130" t="s">
        <v>335</v>
      </c>
      <c r="N201" s="127"/>
      <c r="O201" s="127"/>
    </row>
    <row r="202" spans="1:19" ht="14.1" customHeight="1" x14ac:dyDescent="0.25">
      <c r="A202" s="128" t="s">
        <v>784</v>
      </c>
      <c r="B202" s="127" t="s">
        <v>785</v>
      </c>
      <c r="C202" s="127" t="s">
        <v>786</v>
      </c>
      <c r="D202" s="127" t="s">
        <v>587</v>
      </c>
      <c r="E202" s="129" t="s">
        <v>587</v>
      </c>
      <c r="F202" s="128" t="s">
        <v>787</v>
      </c>
      <c r="G202" s="129">
        <v>9</v>
      </c>
      <c r="H202" s="129">
        <v>2.2000000000000002</v>
      </c>
      <c r="I202" s="129">
        <v>1</v>
      </c>
      <c r="J202" s="130">
        <v>9</v>
      </c>
      <c r="K202" s="130" t="s">
        <v>334</v>
      </c>
      <c r="N202" s="127"/>
      <c r="O202" s="127"/>
    </row>
    <row r="203" spans="1:19" ht="14.1" customHeight="1" x14ac:dyDescent="0.25">
      <c r="A203" s="128" t="s">
        <v>788</v>
      </c>
      <c r="B203" s="129" t="s">
        <v>789</v>
      </c>
      <c r="C203" s="129" t="s">
        <v>789</v>
      </c>
      <c r="D203" s="127" t="s">
        <v>345</v>
      </c>
      <c r="E203" s="129">
        <v>338</v>
      </c>
      <c r="F203" s="128" t="s">
        <v>788</v>
      </c>
      <c r="G203" s="129">
        <v>9</v>
      </c>
      <c r="H203" s="129">
        <v>2.2000000000000002</v>
      </c>
      <c r="I203" s="129">
        <v>1</v>
      </c>
      <c r="J203" s="130">
        <v>10</v>
      </c>
      <c r="K203" s="130" t="s">
        <v>334</v>
      </c>
      <c r="L203" s="130" t="s">
        <v>335</v>
      </c>
      <c r="M203" s="130" t="s">
        <v>335</v>
      </c>
      <c r="N203" s="127"/>
      <c r="O203" s="127"/>
    </row>
    <row r="204" spans="1:19" ht="15.9" customHeight="1" x14ac:dyDescent="0.3">
      <c r="A204" s="128" t="s">
        <v>790</v>
      </c>
      <c r="B204" s="129" t="s">
        <v>791</v>
      </c>
      <c r="C204" s="129" t="s">
        <v>791</v>
      </c>
      <c r="D204" s="127" t="s">
        <v>792</v>
      </c>
      <c r="E204" s="129">
        <v>248</v>
      </c>
      <c r="F204" s="128" t="s">
        <v>790</v>
      </c>
      <c r="G204" s="129">
        <v>9</v>
      </c>
      <c r="H204" s="129">
        <v>2.2000000000000002</v>
      </c>
      <c r="I204" s="129">
        <v>1</v>
      </c>
      <c r="J204" s="130">
        <v>11</v>
      </c>
      <c r="K204" s="130" t="s">
        <v>334</v>
      </c>
      <c r="L204" s="130" t="s">
        <v>335</v>
      </c>
      <c r="M204" s="130" t="s">
        <v>335</v>
      </c>
      <c r="O204" s="127"/>
    </row>
    <row r="205" spans="1:19" ht="15.9" customHeight="1" x14ac:dyDescent="0.3">
      <c r="A205" s="128" t="s">
        <v>793</v>
      </c>
      <c r="B205" s="127" t="s">
        <v>794</v>
      </c>
      <c r="C205" s="127" t="s">
        <v>794</v>
      </c>
      <c r="D205" s="127" t="s">
        <v>359</v>
      </c>
      <c r="E205" s="129">
        <v>1762</v>
      </c>
      <c r="F205" s="128" t="s">
        <v>793</v>
      </c>
      <c r="G205" s="129">
        <v>9</v>
      </c>
      <c r="H205" s="129">
        <v>2.2000000000000002</v>
      </c>
      <c r="I205" s="129">
        <v>1</v>
      </c>
      <c r="J205" s="130">
        <v>12</v>
      </c>
      <c r="K205" s="130" t="s">
        <v>334</v>
      </c>
      <c r="L205" s="130" t="s">
        <v>335</v>
      </c>
      <c r="M205" s="130" t="s">
        <v>335</v>
      </c>
      <c r="O205" s="127"/>
    </row>
    <row r="206" spans="1:19" ht="15" customHeight="1" x14ac:dyDescent="0.25">
      <c r="A206" s="131" t="s">
        <v>795</v>
      </c>
      <c r="B206" s="127" t="s">
        <v>796</v>
      </c>
      <c r="C206" s="127" t="s">
        <v>796</v>
      </c>
      <c r="D206" s="127" t="s">
        <v>345</v>
      </c>
      <c r="E206" s="129">
        <v>1926</v>
      </c>
      <c r="F206" s="131" t="s">
        <v>795</v>
      </c>
      <c r="G206" s="129">
        <v>9</v>
      </c>
      <c r="H206" s="129">
        <v>2.2000000000000002</v>
      </c>
      <c r="I206" s="129">
        <v>1</v>
      </c>
      <c r="J206" s="130">
        <v>13</v>
      </c>
      <c r="K206" s="130" t="s">
        <v>334</v>
      </c>
      <c r="L206" s="130" t="s">
        <v>335</v>
      </c>
      <c r="M206" s="130" t="s">
        <v>335</v>
      </c>
      <c r="N206" s="127"/>
      <c r="O206" s="127"/>
    </row>
    <row r="207" spans="1:19" ht="14.1" customHeight="1" x14ac:dyDescent="0.25">
      <c r="A207" s="128" t="s">
        <v>797</v>
      </c>
      <c r="B207" s="127" t="s">
        <v>798</v>
      </c>
      <c r="C207" s="127" t="s">
        <v>798</v>
      </c>
      <c r="D207" s="127" t="s">
        <v>359</v>
      </c>
      <c r="E207" s="129">
        <v>417</v>
      </c>
      <c r="F207" s="128" t="s">
        <v>797</v>
      </c>
      <c r="G207" s="129">
        <v>9</v>
      </c>
      <c r="H207" s="129">
        <v>2.2000000000000002</v>
      </c>
      <c r="I207" s="129">
        <v>1</v>
      </c>
      <c r="J207" s="130">
        <v>13</v>
      </c>
      <c r="K207" s="130" t="s">
        <v>334</v>
      </c>
      <c r="L207" s="130" t="s">
        <v>335</v>
      </c>
      <c r="M207" s="130" t="s">
        <v>335</v>
      </c>
      <c r="N207" s="124"/>
      <c r="O207" s="127"/>
    </row>
    <row r="208" spans="1:19" ht="14.1" customHeight="1" x14ac:dyDescent="0.3">
      <c r="A208" s="128" t="s">
        <v>799</v>
      </c>
      <c r="B208" s="127" t="s">
        <v>800</v>
      </c>
      <c r="C208" s="127" t="s">
        <v>800</v>
      </c>
      <c r="D208" s="127" t="s">
        <v>587</v>
      </c>
      <c r="E208" s="127" t="s">
        <v>587</v>
      </c>
      <c r="F208" s="128" t="s">
        <v>787</v>
      </c>
      <c r="G208" s="129">
        <v>9</v>
      </c>
      <c r="H208" s="129">
        <v>2.2000000000000002</v>
      </c>
      <c r="I208" s="129">
        <v>1</v>
      </c>
      <c r="J208" s="130">
        <v>14</v>
      </c>
      <c r="K208" s="130" t="s">
        <v>334</v>
      </c>
    </row>
    <row r="209" spans="1:16" ht="14.1" customHeight="1" x14ac:dyDescent="0.3">
      <c r="A209" s="131" t="s">
        <v>801</v>
      </c>
      <c r="B209" s="127" t="s">
        <v>802</v>
      </c>
      <c r="C209" s="127" t="s">
        <v>802</v>
      </c>
      <c r="D209" s="127" t="s">
        <v>803</v>
      </c>
      <c r="E209" s="129">
        <v>70</v>
      </c>
      <c r="F209" s="131" t="s">
        <v>801</v>
      </c>
      <c r="G209" s="129">
        <v>9</v>
      </c>
      <c r="H209" s="129">
        <v>2.2000000000000002</v>
      </c>
      <c r="I209" s="129">
        <v>1</v>
      </c>
      <c r="J209" s="130">
        <v>15</v>
      </c>
      <c r="K209" s="130" t="s">
        <v>334</v>
      </c>
      <c r="L209" s="130" t="s">
        <v>335</v>
      </c>
      <c r="M209" s="130" t="s">
        <v>335</v>
      </c>
      <c r="O209" s="135"/>
      <c r="P209" s="136"/>
    </row>
    <row r="210" spans="1:16" ht="14.1" customHeight="1" x14ac:dyDescent="0.3">
      <c r="A210" s="131" t="s">
        <v>804</v>
      </c>
      <c r="B210" s="127" t="s">
        <v>804</v>
      </c>
      <c r="C210" s="127" t="s">
        <v>804</v>
      </c>
      <c r="D210" s="127" t="s">
        <v>345</v>
      </c>
      <c r="E210" s="129">
        <v>247</v>
      </c>
      <c r="F210" s="131" t="s">
        <v>804</v>
      </c>
      <c r="G210" s="129">
        <v>9</v>
      </c>
      <c r="H210" s="129">
        <v>2.2000000000000002</v>
      </c>
      <c r="I210" s="129">
        <v>1</v>
      </c>
      <c r="J210" s="130">
        <v>17</v>
      </c>
      <c r="K210" s="130" t="s">
        <v>334</v>
      </c>
      <c r="L210" s="130" t="s">
        <v>335</v>
      </c>
      <c r="O210" s="127"/>
    </row>
    <row r="211" spans="1:16" ht="14.1" customHeight="1" x14ac:dyDescent="0.25">
      <c r="A211" s="128" t="s">
        <v>805</v>
      </c>
      <c r="B211" s="127" t="s">
        <v>806</v>
      </c>
      <c r="C211" s="127" t="s">
        <v>806</v>
      </c>
      <c r="D211" s="127" t="s">
        <v>359</v>
      </c>
      <c r="E211" s="129">
        <v>334</v>
      </c>
      <c r="F211" s="128" t="s">
        <v>805</v>
      </c>
      <c r="G211" s="129">
        <v>9</v>
      </c>
      <c r="H211" s="129">
        <v>2.2000000000000002</v>
      </c>
      <c r="I211" s="129">
        <v>1</v>
      </c>
      <c r="J211" s="130">
        <v>18</v>
      </c>
      <c r="K211" s="130" t="s">
        <v>334</v>
      </c>
      <c r="L211" s="130" t="s">
        <v>335</v>
      </c>
      <c r="M211" s="130" t="s">
        <v>335</v>
      </c>
      <c r="N211" s="127"/>
      <c r="O211" s="127"/>
    </row>
    <row r="212" spans="1:16" ht="14.1" customHeight="1" x14ac:dyDescent="0.25">
      <c r="A212" s="132" t="s">
        <v>807</v>
      </c>
      <c r="B212" s="127" t="s">
        <v>808</v>
      </c>
      <c r="C212" s="127" t="s">
        <v>809</v>
      </c>
      <c r="D212" s="127" t="s">
        <v>332</v>
      </c>
      <c r="E212" s="129">
        <v>21</v>
      </c>
      <c r="F212" s="132" t="s">
        <v>810</v>
      </c>
      <c r="G212" s="129">
        <v>9</v>
      </c>
      <c r="H212" s="129">
        <v>2.2000000000000002</v>
      </c>
      <c r="I212" s="129">
        <v>2</v>
      </c>
      <c r="J212" s="130">
        <v>1</v>
      </c>
      <c r="K212" s="130" t="s">
        <v>334</v>
      </c>
      <c r="L212" s="130" t="s">
        <v>334</v>
      </c>
      <c r="M212" s="130" t="s">
        <v>334</v>
      </c>
      <c r="N212" s="127"/>
      <c r="O212" s="135"/>
      <c r="P212" s="136"/>
    </row>
    <row r="213" spans="1:16" ht="14.1" customHeight="1" x14ac:dyDescent="0.25">
      <c r="A213" s="132" t="s">
        <v>811</v>
      </c>
      <c r="B213" s="127" t="s">
        <v>812</v>
      </c>
      <c r="C213" s="127" t="s">
        <v>812</v>
      </c>
      <c r="D213" s="127" t="s">
        <v>332</v>
      </c>
      <c r="E213" s="129">
        <v>21</v>
      </c>
      <c r="F213" s="132" t="s">
        <v>810</v>
      </c>
      <c r="G213" s="129">
        <v>9</v>
      </c>
      <c r="H213" s="129">
        <v>2.2000000000000002</v>
      </c>
      <c r="I213" s="129">
        <v>2</v>
      </c>
      <c r="J213" s="130">
        <v>2</v>
      </c>
      <c r="K213" s="130" t="s">
        <v>334</v>
      </c>
      <c r="L213" s="130" t="s">
        <v>334</v>
      </c>
      <c r="M213" s="130" t="s">
        <v>334</v>
      </c>
      <c r="N213" s="127"/>
      <c r="O213" s="127"/>
    </row>
    <row r="214" spans="1:16" ht="14.1" customHeight="1" x14ac:dyDescent="0.25">
      <c r="A214" s="137" t="s">
        <v>813</v>
      </c>
      <c r="B214" s="127" t="s">
        <v>814</v>
      </c>
      <c r="C214" s="127" t="s">
        <v>814</v>
      </c>
      <c r="D214" s="127" t="s">
        <v>359</v>
      </c>
      <c r="E214" s="129">
        <v>1658</v>
      </c>
      <c r="F214" s="137" t="s">
        <v>813</v>
      </c>
      <c r="G214" s="129">
        <v>9</v>
      </c>
      <c r="H214" s="129">
        <v>2.2000000000000002</v>
      </c>
      <c r="I214" s="129">
        <v>2</v>
      </c>
      <c r="J214" s="130">
        <v>3</v>
      </c>
      <c r="K214" s="130" t="s">
        <v>334</v>
      </c>
      <c r="L214" s="130" t="s">
        <v>335</v>
      </c>
      <c r="M214" s="130" t="s">
        <v>335</v>
      </c>
      <c r="N214" s="127"/>
      <c r="O214" s="127"/>
    </row>
    <row r="215" spans="1:16" ht="14.1" customHeight="1" x14ac:dyDescent="0.25">
      <c r="A215" s="137" t="s">
        <v>815</v>
      </c>
      <c r="B215" s="127" t="s">
        <v>816</v>
      </c>
      <c r="C215" s="127" t="s">
        <v>816</v>
      </c>
      <c r="D215" s="127" t="s">
        <v>359</v>
      </c>
      <c r="E215" s="129">
        <v>2688</v>
      </c>
      <c r="F215" s="137" t="s">
        <v>815</v>
      </c>
      <c r="G215" s="129">
        <v>9</v>
      </c>
      <c r="H215" s="129">
        <v>2.2000000000000002</v>
      </c>
      <c r="I215" s="129">
        <v>2</v>
      </c>
      <c r="J215" s="130">
        <v>4</v>
      </c>
      <c r="K215" s="130" t="s">
        <v>334</v>
      </c>
      <c r="L215" s="130" t="s">
        <v>335</v>
      </c>
      <c r="M215" s="130" t="s">
        <v>335</v>
      </c>
      <c r="N215" s="127"/>
      <c r="O215" s="127"/>
    </row>
    <row r="216" spans="1:16" ht="14.1" customHeight="1" x14ac:dyDescent="0.25">
      <c r="A216" s="137" t="s">
        <v>817</v>
      </c>
      <c r="B216" s="129" t="s">
        <v>818</v>
      </c>
      <c r="C216" s="129" t="s">
        <v>818</v>
      </c>
      <c r="D216" s="127" t="s">
        <v>819</v>
      </c>
      <c r="E216" s="129">
        <v>2261</v>
      </c>
      <c r="F216" s="137" t="s">
        <v>817</v>
      </c>
      <c r="G216" s="129">
        <v>9</v>
      </c>
      <c r="H216" s="129">
        <v>2.2000000000000002</v>
      </c>
      <c r="I216" s="129">
        <v>2</v>
      </c>
      <c r="J216" s="130">
        <v>5</v>
      </c>
      <c r="K216" s="130" t="s">
        <v>334</v>
      </c>
      <c r="L216" s="130" t="s">
        <v>335</v>
      </c>
      <c r="M216" s="130" t="s">
        <v>335</v>
      </c>
      <c r="N216" s="127"/>
      <c r="O216" s="127"/>
    </row>
    <row r="217" spans="1:16" ht="14.1" customHeight="1" x14ac:dyDescent="0.3">
      <c r="A217" s="137" t="s">
        <v>820</v>
      </c>
      <c r="B217" s="127" t="s">
        <v>821</v>
      </c>
      <c r="C217" s="127" t="s">
        <v>821</v>
      </c>
      <c r="D217" s="127" t="s">
        <v>359</v>
      </c>
      <c r="E217" s="129">
        <v>1340</v>
      </c>
      <c r="F217" s="137" t="s">
        <v>820</v>
      </c>
      <c r="G217" s="129">
        <v>9</v>
      </c>
      <c r="H217" s="129">
        <v>2.2000000000000002</v>
      </c>
      <c r="I217" s="129">
        <v>2</v>
      </c>
      <c r="J217" s="130">
        <v>6</v>
      </c>
      <c r="K217" s="130" t="s">
        <v>334</v>
      </c>
      <c r="L217" s="130" t="s">
        <v>335</v>
      </c>
      <c r="M217" s="130" t="s">
        <v>335</v>
      </c>
      <c r="N217" s="127"/>
    </row>
    <row r="218" spans="1:16" ht="14.1" customHeight="1" x14ac:dyDescent="0.25">
      <c r="A218" s="132" t="s">
        <v>822</v>
      </c>
      <c r="B218" s="127" t="s">
        <v>823</v>
      </c>
      <c r="C218" s="127" t="s">
        <v>823</v>
      </c>
      <c r="D218" s="127" t="s">
        <v>359</v>
      </c>
      <c r="E218" s="129">
        <v>1197</v>
      </c>
      <c r="F218" s="132" t="s">
        <v>822</v>
      </c>
      <c r="G218" s="129">
        <v>9</v>
      </c>
      <c r="H218" s="129">
        <v>2.2000000000000002</v>
      </c>
      <c r="I218" s="129">
        <v>2</v>
      </c>
      <c r="J218" s="130">
        <v>7</v>
      </c>
      <c r="K218" s="130" t="s">
        <v>334</v>
      </c>
      <c r="L218" s="130" t="s">
        <v>335</v>
      </c>
      <c r="M218" s="130" t="s">
        <v>335</v>
      </c>
      <c r="N218" s="127"/>
      <c r="O218" s="127"/>
    </row>
    <row r="219" spans="1:16" ht="14.1" customHeight="1" x14ac:dyDescent="0.3">
      <c r="A219" s="132" t="s">
        <v>824</v>
      </c>
      <c r="B219" s="127" t="s">
        <v>825</v>
      </c>
      <c r="C219" s="127" t="s">
        <v>825</v>
      </c>
      <c r="D219" s="127" t="s">
        <v>345</v>
      </c>
      <c r="E219" s="129">
        <v>841</v>
      </c>
      <c r="F219" s="132" t="s">
        <v>824</v>
      </c>
      <c r="G219" s="129">
        <v>9</v>
      </c>
      <c r="H219" s="129">
        <v>2.2000000000000002</v>
      </c>
      <c r="I219" s="129">
        <v>2</v>
      </c>
      <c r="J219" s="130">
        <v>8</v>
      </c>
      <c r="K219" s="130" t="s">
        <v>334</v>
      </c>
      <c r="L219" s="130" t="s">
        <v>335</v>
      </c>
      <c r="M219" s="130" t="s">
        <v>335</v>
      </c>
      <c r="O219" s="127"/>
    </row>
    <row r="220" spans="1:16" ht="14.1" customHeight="1" x14ac:dyDescent="0.25">
      <c r="A220" s="137" t="s">
        <v>826</v>
      </c>
      <c r="B220" s="127" t="s">
        <v>827</v>
      </c>
      <c r="C220" s="127" t="s">
        <v>827</v>
      </c>
      <c r="D220" s="127" t="s">
        <v>345</v>
      </c>
      <c r="E220" s="129">
        <v>869</v>
      </c>
      <c r="F220" s="137" t="s">
        <v>826</v>
      </c>
      <c r="G220" s="129">
        <v>9</v>
      </c>
      <c r="H220" s="129">
        <v>2.2000000000000002</v>
      </c>
      <c r="I220" s="129">
        <v>2</v>
      </c>
      <c r="J220" s="130">
        <v>9</v>
      </c>
      <c r="K220" s="130" t="s">
        <v>334</v>
      </c>
      <c r="L220" s="130" t="s">
        <v>335</v>
      </c>
      <c r="M220" s="130" t="s">
        <v>335</v>
      </c>
      <c r="N220" s="127"/>
      <c r="O220" s="127"/>
    </row>
    <row r="221" spans="1:16" ht="14.1" customHeight="1" x14ac:dyDescent="0.3">
      <c r="A221" s="137" t="s">
        <v>828</v>
      </c>
      <c r="B221" s="127" t="s">
        <v>829</v>
      </c>
      <c r="C221" s="127" t="s">
        <v>829</v>
      </c>
      <c r="D221" s="127" t="s">
        <v>345</v>
      </c>
      <c r="E221" s="129">
        <v>4004</v>
      </c>
      <c r="F221" s="137" t="s">
        <v>828</v>
      </c>
      <c r="G221" s="129">
        <v>9</v>
      </c>
      <c r="H221" s="129">
        <v>2.2000000000000002</v>
      </c>
      <c r="I221" s="129">
        <v>2</v>
      </c>
      <c r="J221" s="130">
        <v>10</v>
      </c>
      <c r="K221" s="130" t="s">
        <v>334</v>
      </c>
      <c r="L221" s="130" t="s">
        <v>335</v>
      </c>
      <c r="M221" s="130" t="s">
        <v>335</v>
      </c>
    </row>
    <row r="222" spans="1:16" ht="14.1" customHeight="1" x14ac:dyDescent="0.25">
      <c r="A222" s="137" t="s">
        <v>830</v>
      </c>
      <c r="B222" s="129" t="s">
        <v>831</v>
      </c>
      <c r="C222" s="129" t="s">
        <v>831</v>
      </c>
      <c r="D222" s="127" t="s">
        <v>832</v>
      </c>
      <c r="E222" s="129">
        <v>3170</v>
      </c>
      <c r="F222" s="132" t="s">
        <v>830</v>
      </c>
      <c r="G222" s="129">
        <v>9</v>
      </c>
      <c r="H222" s="129">
        <v>2.2000000000000002</v>
      </c>
      <c r="I222" s="129">
        <v>2</v>
      </c>
      <c r="J222" s="130">
        <v>11</v>
      </c>
      <c r="K222" s="130" t="s">
        <v>334</v>
      </c>
      <c r="L222" s="130" t="s">
        <v>335</v>
      </c>
      <c r="M222" s="130" t="s">
        <v>335</v>
      </c>
      <c r="N222" s="127"/>
      <c r="O222" s="127"/>
    </row>
    <row r="223" spans="1:16" ht="14.1" customHeight="1" x14ac:dyDescent="0.3">
      <c r="A223" s="137" t="s">
        <v>833</v>
      </c>
      <c r="B223" s="129" t="s">
        <v>834</v>
      </c>
      <c r="C223" s="129" t="s">
        <v>834</v>
      </c>
      <c r="D223" s="127" t="s">
        <v>835</v>
      </c>
      <c r="E223" s="129">
        <v>3170</v>
      </c>
      <c r="F223" s="132" t="s">
        <v>830</v>
      </c>
      <c r="G223" s="129">
        <v>9</v>
      </c>
      <c r="H223" s="129">
        <v>2.2000000000000002</v>
      </c>
      <c r="I223" s="129">
        <v>2</v>
      </c>
      <c r="J223" s="130">
        <v>12</v>
      </c>
      <c r="K223" s="130" t="s">
        <v>334</v>
      </c>
      <c r="M223" s="130" t="s">
        <v>335</v>
      </c>
      <c r="O223" s="127"/>
    </row>
    <row r="224" spans="1:16" ht="14.1" customHeight="1" x14ac:dyDescent="0.25">
      <c r="A224" s="132" t="s">
        <v>836</v>
      </c>
      <c r="B224" s="127" t="s">
        <v>837</v>
      </c>
      <c r="C224" s="127" t="s">
        <v>837</v>
      </c>
      <c r="D224" s="127" t="s">
        <v>511</v>
      </c>
      <c r="E224" s="129">
        <v>489</v>
      </c>
      <c r="F224" s="132" t="s">
        <v>836</v>
      </c>
      <c r="G224" s="129">
        <v>9</v>
      </c>
      <c r="H224" s="129">
        <v>2.2000000000000002</v>
      </c>
      <c r="I224" s="129">
        <v>2</v>
      </c>
      <c r="J224" s="130">
        <v>13</v>
      </c>
      <c r="K224" s="130" t="s">
        <v>334</v>
      </c>
      <c r="L224" s="130" t="s">
        <v>335</v>
      </c>
      <c r="M224" s="130" t="s">
        <v>335</v>
      </c>
      <c r="N224" s="127"/>
      <c r="O224" s="127"/>
    </row>
    <row r="225" spans="1:19" ht="14.1" customHeight="1" x14ac:dyDescent="0.25">
      <c r="A225" s="132" t="s">
        <v>838</v>
      </c>
      <c r="B225" s="127" t="s">
        <v>839</v>
      </c>
      <c r="C225" s="127" t="s">
        <v>839</v>
      </c>
      <c r="D225" s="127" t="s">
        <v>513</v>
      </c>
      <c r="E225" s="129">
        <v>489</v>
      </c>
      <c r="F225" s="132" t="s">
        <v>836</v>
      </c>
      <c r="G225" s="129">
        <v>9</v>
      </c>
      <c r="H225" s="129">
        <v>2.2000000000000002</v>
      </c>
      <c r="I225" s="129">
        <v>2</v>
      </c>
      <c r="J225" s="130">
        <v>14</v>
      </c>
      <c r="K225" s="130" t="s">
        <v>334</v>
      </c>
      <c r="N225" s="127"/>
      <c r="O225" s="127"/>
    </row>
    <row r="226" spans="1:19" ht="14.1" customHeight="1" x14ac:dyDescent="0.25">
      <c r="A226" s="132" t="s">
        <v>840</v>
      </c>
      <c r="B226" s="127" t="s">
        <v>841</v>
      </c>
      <c r="C226" s="127" t="s">
        <v>841</v>
      </c>
      <c r="D226" s="127" t="s">
        <v>511</v>
      </c>
      <c r="E226" s="129">
        <v>2273</v>
      </c>
      <c r="F226" s="132" t="s">
        <v>840</v>
      </c>
      <c r="G226" s="129">
        <v>9</v>
      </c>
      <c r="H226" s="129">
        <v>2.2000000000000002</v>
      </c>
      <c r="I226" s="129">
        <v>2</v>
      </c>
      <c r="J226" s="130">
        <v>15</v>
      </c>
      <c r="K226" s="130" t="s">
        <v>334</v>
      </c>
      <c r="L226" s="130" t="s">
        <v>335</v>
      </c>
      <c r="M226" s="130" t="s">
        <v>335</v>
      </c>
      <c r="N226" s="127"/>
      <c r="O226" s="127"/>
    </row>
    <row r="227" spans="1:19" ht="14.1" customHeight="1" x14ac:dyDescent="0.25">
      <c r="A227" s="132" t="s">
        <v>842</v>
      </c>
      <c r="B227" s="127" t="s">
        <v>843</v>
      </c>
      <c r="C227" s="127" t="s">
        <v>843</v>
      </c>
      <c r="D227" s="127" t="s">
        <v>513</v>
      </c>
      <c r="E227" s="129">
        <v>2274</v>
      </c>
      <c r="F227" s="132" t="s">
        <v>840</v>
      </c>
      <c r="G227" s="129">
        <v>9</v>
      </c>
      <c r="H227" s="129">
        <v>2.2000000000000002</v>
      </c>
      <c r="I227" s="129">
        <v>2</v>
      </c>
      <c r="J227" s="130">
        <v>16</v>
      </c>
      <c r="K227" s="130" t="s">
        <v>334</v>
      </c>
      <c r="N227" s="127"/>
      <c r="O227" s="127"/>
    </row>
    <row r="228" spans="1:19" ht="14.1" customHeight="1" x14ac:dyDescent="0.25">
      <c r="A228" s="132" t="s">
        <v>844</v>
      </c>
      <c r="B228" s="127" t="s">
        <v>845</v>
      </c>
      <c r="C228" s="127" t="s">
        <v>845</v>
      </c>
      <c r="D228" s="127" t="s">
        <v>511</v>
      </c>
      <c r="E228" s="129">
        <v>889</v>
      </c>
      <c r="F228" s="132" t="s">
        <v>844</v>
      </c>
      <c r="G228" s="129">
        <v>9</v>
      </c>
      <c r="H228" s="129">
        <v>2.2000000000000002</v>
      </c>
      <c r="I228" s="129">
        <v>2</v>
      </c>
      <c r="J228" s="130">
        <v>17</v>
      </c>
      <c r="K228" s="130" t="s">
        <v>334</v>
      </c>
      <c r="L228" s="130" t="s">
        <v>335</v>
      </c>
      <c r="M228" s="130" t="s">
        <v>335</v>
      </c>
      <c r="N228" s="127"/>
      <c r="O228" s="127"/>
    </row>
    <row r="229" spans="1:19" ht="14.1" customHeight="1" x14ac:dyDescent="0.3">
      <c r="A229" s="132" t="s">
        <v>846</v>
      </c>
      <c r="B229" s="127" t="s">
        <v>845</v>
      </c>
      <c r="C229" s="127" t="s">
        <v>845</v>
      </c>
      <c r="D229" s="127" t="s">
        <v>513</v>
      </c>
      <c r="E229" s="129">
        <v>807</v>
      </c>
      <c r="F229" s="132" t="s">
        <v>844</v>
      </c>
      <c r="G229" s="129">
        <v>9</v>
      </c>
      <c r="H229" s="129">
        <v>2.2000000000000002</v>
      </c>
      <c r="I229" s="129">
        <v>2</v>
      </c>
      <c r="J229" s="130">
        <v>18</v>
      </c>
      <c r="K229" s="130" t="s">
        <v>334</v>
      </c>
      <c r="O229" s="127"/>
    </row>
    <row r="230" spans="1:19" ht="14.1" customHeight="1" x14ac:dyDescent="0.25">
      <c r="A230" s="137" t="s">
        <v>847</v>
      </c>
      <c r="B230" s="127" t="s">
        <v>848</v>
      </c>
      <c r="C230" s="127" t="s">
        <v>848</v>
      </c>
      <c r="D230" s="127" t="s">
        <v>849</v>
      </c>
      <c r="E230" s="129">
        <v>2545</v>
      </c>
      <c r="F230" s="137" t="s">
        <v>847</v>
      </c>
      <c r="G230" s="129">
        <v>9</v>
      </c>
      <c r="H230" s="129">
        <v>2.2000000000000002</v>
      </c>
      <c r="I230" s="129">
        <v>2</v>
      </c>
      <c r="J230" s="130">
        <v>19</v>
      </c>
      <c r="K230" s="130" t="s">
        <v>334</v>
      </c>
      <c r="L230" s="130" t="s">
        <v>335</v>
      </c>
      <c r="M230" s="130" t="s">
        <v>335</v>
      </c>
      <c r="N230" s="124"/>
      <c r="O230" s="127"/>
    </row>
    <row r="231" spans="1:19" ht="14.1" customHeight="1" x14ac:dyDescent="0.25">
      <c r="A231" s="137" t="s">
        <v>850</v>
      </c>
      <c r="B231" s="127" t="s">
        <v>851</v>
      </c>
      <c r="C231" s="127" t="s">
        <v>851</v>
      </c>
      <c r="D231" s="127" t="s">
        <v>852</v>
      </c>
      <c r="E231" s="129" t="s">
        <v>627</v>
      </c>
      <c r="F231" s="137" t="s">
        <v>627</v>
      </c>
      <c r="G231" s="129">
        <v>9</v>
      </c>
      <c r="H231" s="129">
        <v>2.2000000000000002</v>
      </c>
      <c r="I231" s="129">
        <v>2</v>
      </c>
      <c r="J231" s="130">
        <v>20</v>
      </c>
      <c r="K231" s="130" t="s">
        <v>334</v>
      </c>
      <c r="L231" s="130" t="s">
        <v>335</v>
      </c>
      <c r="M231" s="130" t="s">
        <v>335</v>
      </c>
      <c r="N231" s="127"/>
      <c r="O231" s="127"/>
    </row>
    <row r="232" spans="1:19" ht="14.1" customHeight="1" x14ac:dyDescent="0.3">
      <c r="A232" s="132" t="s">
        <v>853</v>
      </c>
      <c r="B232" s="127" t="s">
        <v>854</v>
      </c>
      <c r="C232" s="127" t="s">
        <v>854</v>
      </c>
      <c r="D232" s="127" t="s">
        <v>852</v>
      </c>
      <c r="E232" s="129" t="s">
        <v>627</v>
      </c>
      <c r="F232" s="132" t="s">
        <v>627</v>
      </c>
      <c r="G232" s="129">
        <v>9</v>
      </c>
      <c r="H232" s="129">
        <v>2.2000000000000002</v>
      </c>
      <c r="I232" s="129">
        <v>2</v>
      </c>
      <c r="J232" s="130">
        <v>21</v>
      </c>
      <c r="K232" s="130" t="s">
        <v>334</v>
      </c>
      <c r="L232" s="130" t="s">
        <v>335</v>
      </c>
      <c r="M232" s="130" t="s">
        <v>335</v>
      </c>
      <c r="N232" s="127"/>
    </row>
    <row r="233" spans="1:19" ht="14.1" customHeight="1" x14ac:dyDescent="0.3">
      <c r="A233" s="128" t="s">
        <v>855</v>
      </c>
      <c r="B233" s="127" t="s">
        <v>856</v>
      </c>
      <c r="C233" s="127" t="s">
        <v>856</v>
      </c>
      <c r="D233" s="127" t="s">
        <v>332</v>
      </c>
      <c r="E233" s="129">
        <v>1805</v>
      </c>
      <c r="F233" s="128" t="s">
        <v>855</v>
      </c>
      <c r="G233" s="129">
        <v>9</v>
      </c>
      <c r="H233" s="129">
        <v>2.2000000000000002</v>
      </c>
      <c r="I233" s="129">
        <v>3</v>
      </c>
      <c r="J233" s="130">
        <v>1</v>
      </c>
      <c r="K233" s="130" t="s">
        <v>334</v>
      </c>
      <c r="L233" s="130" t="s">
        <v>335</v>
      </c>
      <c r="M233" s="130" t="s">
        <v>335</v>
      </c>
      <c r="O233" s="127"/>
    </row>
    <row r="234" spans="1:19" ht="14.1" customHeight="1" x14ac:dyDescent="0.25">
      <c r="A234" s="131" t="s">
        <v>857</v>
      </c>
      <c r="B234" s="129" t="s">
        <v>858</v>
      </c>
      <c r="C234" s="129" t="s">
        <v>858</v>
      </c>
      <c r="D234" s="127" t="s">
        <v>332</v>
      </c>
      <c r="E234" s="129">
        <v>821</v>
      </c>
      <c r="F234" s="131" t="s">
        <v>857</v>
      </c>
      <c r="G234" s="129">
        <v>9</v>
      </c>
      <c r="H234" s="129">
        <v>2.2000000000000002</v>
      </c>
      <c r="I234" s="129">
        <v>3</v>
      </c>
      <c r="J234" s="130">
        <v>2</v>
      </c>
      <c r="K234" s="130" t="s">
        <v>334</v>
      </c>
      <c r="L234" s="130" t="s">
        <v>335</v>
      </c>
      <c r="M234" s="130" t="s">
        <v>335</v>
      </c>
      <c r="N234" s="127"/>
      <c r="O234" s="127"/>
    </row>
    <row r="235" spans="1:19" ht="14.1" customHeight="1" x14ac:dyDescent="0.3">
      <c r="A235" s="131" t="s">
        <v>859</v>
      </c>
      <c r="B235" s="127" t="s">
        <v>860</v>
      </c>
      <c r="C235" s="127" t="s">
        <v>860</v>
      </c>
      <c r="D235" s="127" t="s">
        <v>332</v>
      </c>
      <c r="E235" s="129">
        <v>572</v>
      </c>
      <c r="F235" s="131" t="s">
        <v>859</v>
      </c>
      <c r="G235" s="129">
        <v>9</v>
      </c>
      <c r="H235" s="129">
        <v>2.2000000000000002</v>
      </c>
      <c r="I235" s="129">
        <v>3</v>
      </c>
      <c r="J235" s="130">
        <v>3</v>
      </c>
      <c r="K235" s="130" t="s">
        <v>334</v>
      </c>
      <c r="L235" s="130" t="s">
        <v>335</v>
      </c>
      <c r="M235" s="130" t="s">
        <v>335</v>
      </c>
      <c r="O235" s="127"/>
    </row>
    <row r="236" spans="1:19" ht="14.1" customHeight="1" x14ac:dyDescent="0.3">
      <c r="A236" s="131" t="s">
        <v>861</v>
      </c>
      <c r="B236" s="127" t="s">
        <v>862</v>
      </c>
      <c r="C236" s="127" t="s">
        <v>862</v>
      </c>
      <c r="D236" s="127" t="s">
        <v>332</v>
      </c>
      <c r="E236" s="129">
        <v>1595</v>
      </c>
      <c r="F236" s="131" t="s">
        <v>861</v>
      </c>
      <c r="G236" s="129">
        <v>9</v>
      </c>
      <c r="H236" s="129">
        <v>2.2000000000000002</v>
      </c>
      <c r="I236" s="129">
        <v>3</v>
      </c>
      <c r="J236" s="130">
        <v>4</v>
      </c>
      <c r="K236" s="130" t="s">
        <v>334</v>
      </c>
      <c r="L236" s="130" t="s">
        <v>335</v>
      </c>
      <c r="M236" s="130" t="s">
        <v>335</v>
      </c>
      <c r="O236" s="127"/>
    </row>
    <row r="237" spans="1:19" ht="14.1" customHeight="1" x14ac:dyDescent="0.25">
      <c r="A237" s="131" t="s">
        <v>863</v>
      </c>
      <c r="B237" s="127" t="s">
        <v>864</v>
      </c>
      <c r="C237" s="127" t="s">
        <v>864</v>
      </c>
      <c r="D237" s="127" t="s">
        <v>332</v>
      </c>
      <c r="E237" s="129">
        <v>2968</v>
      </c>
      <c r="F237" s="131" t="s">
        <v>863</v>
      </c>
      <c r="G237" s="129">
        <v>9</v>
      </c>
      <c r="H237" s="129">
        <v>2.2000000000000002</v>
      </c>
      <c r="I237" s="129">
        <v>3</v>
      </c>
      <c r="J237" s="130">
        <v>5</v>
      </c>
      <c r="K237" s="130" t="s">
        <v>334</v>
      </c>
      <c r="L237" s="130" t="s">
        <v>335</v>
      </c>
      <c r="M237" s="130" t="s">
        <v>335</v>
      </c>
      <c r="N237" s="127"/>
      <c r="O237" s="127"/>
    </row>
    <row r="238" spans="1:19" ht="14.1" customHeight="1" x14ac:dyDescent="0.3">
      <c r="A238" s="128" t="s">
        <v>865</v>
      </c>
      <c r="B238" s="129" t="s">
        <v>866</v>
      </c>
      <c r="C238" s="129" t="s">
        <v>866</v>
      </c>
      <c r="D238" s="127" t="s">
        <v>332</v>
      </c>
      <c r="E238" s="129">
        <v>746</v>
      </c>
      <c r="F238" s="128" t="s">
        <v>865</v>
      </c>
      <c r="G238" s="129">
        <v>9</v>
      </c>
      <c r="H238" s="129">
        <v>2.2000000000000002</v>
      </c>
      <c r="I238" s="129">
        <v>3</v>
      </c>
      <c r="J238" s="130">
        <v>6</v>
      </c>
      <c r="K238" s="130" t="s">
        <v>334</v>
      </c>
      <c r="L238" s="130" t="s">
        <v>335</v>
      </c>
      <c r="M238" s="130" t="s">
        <v>335</v>
      </c>
      <c r="N238" s="127"/>
    </row>
    <row r="239" spans="1:19" ht="14.1" customHeight="1" x14ac:dyDescent="0.3">
      <c r="A239" s="131" t="s">
        <v>867</v>
      </c>
      <c r="B239" s="129" t="s">
        <v>868</v>
      </c>
      <c r="C239" s="129" t="s">
        <v>868</v>
      </c>
      <c r="D239" s="127" t="s">
        <v>332</v>
      </c>
      <c r="E239" s="129">
        <v>696</v>
      </c>
      <c r="F239" s="131" t="s">
        <v>867</v>
      </c>
      <c r="G239" s="129">
        <v>9</v>
      </c>
      <c r="H239" s="129">
        <v>2.2000000000000002</v>
      </c>
      <c r="I239" s="129">
        <v>3</v>
      </c>
      <c r="J239" s="130">
        <v>7</v>
      </c>
      <c r="K239" s="130" t="s">
        <v>334</v>
      </c>
      <c r="L239" s="130" t="s">
        <v>335</v>
      </c>
      <c r="M239" s="130" t="s">
        <v>335</v>
      </c>
      <c r="N239" s="127"/>
      <c r="O239" s="127"/>
      <c r="Q239"/>
      <c r="R239"/>
      <c r="S239"/>
    </row>
    <row r="240" spans="1:19" ht="14.1" customHeight="1" x14ac:dyDescent="0.3">
      <c r="A240" s="131" t="s">
        <v>869</v>
      </c>
      <c r="B240" s="127" t="s">
        <v>870</v>
      </c>
      <c r="C240" s="127" t="s">
        <v>870</v>
      </c>
      <c r="D240" s="127" t="s">
        <v>345</v>
      </c>
      <c r="E240" s="129">
        <v>1622</v>
      </c>
      <c r="F240" s="131" t="s">
        <v>869</v>
      </c>
      <c r="G240" s="129">
        <v>9</v>
      </c>
      <c r="H240" s="129">
        <v>2.2000000000000002</v>
      </c>
      <c r="I240" s="129">
        <v>3</v>
      </c>
      <c r="J240" s="130">
        <v>8</v>
      </c>
      <c r="K240" s="130" t="s">
        <v>334</v>
      </c>
      <c r="L240" s="130" t="s">
        <v>335</v>
      </c>
      <c r="M240" s="130" t="s">
        <v>335</v>
      </c>
      <c r="N240" s="127"/>
    </row>
    <row r="241" spans="1:16" ht="14.1" customHeight="1" x14ac:dyDescent="0.25">
      <c r="A241" s="131" t="s">
        <v>871</v>
      </c>
      <c r="B241" s="127" t="s">
        <v>872</v>
      </c>
      <c r="C241" s="127" t="s">
        <v>872</v>
      </c>
      <c r="D241" s="127" t="s">
        <v>345</v>
      </c>
      <c r="E241" s="129">
        <v>521</v>
      </c>
      <c r="F241" s="131" t="s">
        <v>871</v>
      </c>
      <c r="G241" s="129">
        <v>9</v>
      </c>
      <c r="H241" s="129">
        <v>2.2000000000000002</v>
      </c>
      <c r="I241" s="129">
        <v>3</v>
      </c>
      <c r="J241" s="130">
        <v>9</v>
      </c>
      <c r="K241" s="130" t="s">
        <v>334</v>
      </c>
      <c r="L241" s="130" t="s">
        <v>335</v>
      </c>
      <c r="M241" s="130" t="s">
        <v>335</v>
      </c>
      <c r="N241" s="127"/>
      <c r="O241" s="127"/>
    </row>
    <row r="242" spans="1:16" ht="14.1" customHeight="1" x14ac:dyDescent="0.25">
      <c r="A242" s="131" t="s">
        <v>873</v>
      </c>
      <c r="B242" s="127" t="s">
        <v>874</v>
      </c>
      <c r="C242" s="127" t="s">
        <v>874</v>
      </c>
      <c r="D242" s="127" t="s">
        <v>587</v>
      </c>
      <c r="E242" s="129">
        <v>489</v>
      </c>
      <c r="F242" s="131" t="s">
        <v>875</v>
      </c>
      <c r="G242" s="129">
        <v>9</v>
      </c>
      <c r="H242" s="129">
        <v>2.2000000000000002</v>
      </c>
      <c r="I242" s="129">
        <v>3</v>
      </c>
      <c r="J242" s="130">
        <v>10</v>
      </c>
      <c r="K242" s="130" t="s">
        <v>334</v>
      </c>
      <c r="N242" s="127"/>
      <c r="O242" s="127"/>
    </row>
    <row r="243" spans="1:16" ht="14.1" customHeight="1" x14ac:dyDescent="0.25">
      <c r="A243" s="131" t="s">
        <v>876</v>
      </c>
      <c r="B243" s="129" t="s">
        <v>877</v>
      </c>
      <c r="C243" s="129" t="s">
        <v>877</v>
      </c>
      <c r="D243" s="127" t="s">
        <v>359</v>
      </c>
      <c r="E243" s="129">
        <v>2866</v>
      </c>
      <c r="F243" s="131" t="s">
        <v>876</v>
      </c>
      <c r="G243" s="129">
        <v>9</v>
      </c>
      <c r="H243" s="129">
        <v>2.2000000000000002</v>
      </c>
      <c r="I243" s="129">
        <v>3</v>
      </c>
      <c r="J243" s="130">
        <v>11</v>
      </c>
      <c r="K243" s="130" t="s">
        <v>334</v>
      </c>
      <c r="L243" s="130" t="s">
        <v>335</v>
      </c>
      <c r="M243" s="130" t="s">
        <v>335</v>
      </c>
      <c r="N243" s="127"/>
      <c r="O243" s="127"/>
    </row>
    <row r="244" spans="1:16" ht="14.1" customHeight="1" x14ac:dyDescent="0.3">
      <c r="A244" s="131" t="s">
        <v>878</v>
      </c>
      <c r="B244" s="129" t="s">
        <v>879</v>
      </c>
      <c r="C244" s="129" t="s">
        <v>879</v>
      </c>
      <c r="D244" s="127" t="s">
        <v>345</v>
      </c>
      <c r="E244" s="129">
        <v>2743</v>
      </c>
      <c r="F244" s="131" t="s">
        <v>878</v>
      </c>
      <c r="G244" s="129">
        <v>9</v>
      </c>
      <c r="H244" s="129">
        <v>2.2000000000000002</v>
      </c>
      <c r="I244" s="129">
        <v>3</v>
      </c>
      <c r="J244" s="130">
        <v>12</v>
      </c>
      <c r="K244" s="130" t="s">
        <v>334</v>
      </c>
      <c r="L244" s="130" t="s">
        <v>335</v>
      </c>
      <c r="M244" s="130" t="s">
        <v>335</v>
      </c>
      <c r="O244" s="127"/>
    </row>
    <row r="245" spans="1:16" ht="14.1" customHeight="1" x14ac:dyDescent="0.3">
      <c r="A245" s="131" t="s">
        <v>880</v>
      </c>
      <c r="B245" s="127" t="s">
        <v>881</v>
      </c>
      <c r="C245" s="127" t="s">
        <v>881</v>
      </c>
      <c r="D245" s="127" t="s">
        <v>359</v>
      </c>
      <c r="E245" s="129">
        <v>1630</v>
      </c>
      <c r="F245" s="131" t="s">
        <v>880</v>
      </c>
      <c r="G245" s="129">
        <v>9</v>
      </c>
      <c r="H245" s="129">
        <v>2.2000000000000002</v>
      </c>
      <c r="I245" s="129">
        <v>3</v>
      </c>
      <c r="J245" s="130">
        <v>13</v>
      </c>
      <c r="K245" s="130" t="s">
        <v>334</v>
      </c>
      <c r="L245" s="130" t="s">
        <v>335</v>
      </c>
      <c r="M245" s="130" t="s">
        <v>335</v>
      </c>
      <c r="N245" s="127"/>
    </row>
    <row r="246" spans="1:16" ht="14.1" customHeight="1" x14ac:dyDescent="0.3">
      <c r="A246" s="131" t="s">
        <v>882</v>
      </c>
      <c r="B246" s="129" t="s">
        <v>883</v>
      </c>
      <c r="C246" s="129" t="s">
        <v>883</v>
      </c>
      <c r="D246" s="127" t="s">
        <v>359</v>
      </c>
      <c r="E246" s="129">
        <v>785</v>
      </c>
      <c r="F246" s="131" t="s">
        <v>882</v>
      </c>
      <c r="G246" s="129">
        <v>9</v>
      </c>
      <c r="H246" s="129">
        <v>2.2000000000000002</v>
      </c>
      <c r="I246" s="129">
        <v>3</v>
      </c>
      <c r="J246" s="130">
        <v>14</v>
      </c>
      <c r="K246" s="130" t="s">
        <v>334</v>
      </c>
      <c r="L246" s="130" t="s">
        <v>335</v>
      </c>
      <c r="M246" s="130" t="s">
        <v>335</v>
      </c>
      <c r="N246" s="127"/>
    </row>
    <row r="247" spans="1:16" ht="14.1" customHeight="1" x14ac:dyDescent="0.25">
      <c r="A247" s="131" t="s">
        <v>884</v>
      </c>
      <c r="B247" s="129" t="s">
        <v>885</v>
      </c>
      <c r="C247" s="129" t="s">
        <v>885</v>
      </c>
      <c r="D247" s="127" t="s">
        <v>359</v>
      </c>
      <c r="E247" s="129">
        <v>2108</v>
      </c>
      <c r="F247" s="131" t="s">
        <v>884</v>
      </c>
      <c r="G247" s="129">
        <v>9</v>
      </c>
      <c r="H247" s="129">
        <v>2.2000000000000002</v>
      </c>
      <c r="I247" s="129">
        <v>3</v>
      </c>
      <c r="J247" s="130">
        <v>15</v>
      </c>
      <c r="K247" s="130" t="s">
        <v>334</v>
      </c>
      <c r="L247" s="130" t="s">
        <v>335</v>
      </c>
      <c r="M247" s="130" t="s">
        <v>335</v>
      </c>
      <c r="N247" s="127"/>
      <c r="O247" s="127"/>
    </row>
    <row r="248" spans="1:16" ht="14.1" customHeight="1" x14ac:dyDescent="0.25">
      <c r="A248" s="131" t="s">
        <v>886</v>
      </c>
      <c r="B248" s="129" t="s">
        <v>887</v>
      </c>
      <c r="C248" s="129" t="s">
        <v>887</v>
      </c>
      <c r="D248" s="127" t="s">
        <v>624</v>
      </c>
      <c r="E248" s="129">
        <v>1070</v>
      </c>
      <c r="F248" s="131" t="s">
        <v>886</v>
      </c>
      <c r="G248" s="129">
        <v>9</v>
      </c>
      <c r="H248" s="129">
        <v>2.2000000000000002</v>
      </c>
      <c r="I248" s="129">
        <v>3</v>
      </c>
      <c r="J248" s="130">
        <v>16</v>
      </c>
      <c r="K248" s="130" t="s">
        <v>334</v>
      </c>
      <c r="L248" s="130" t="s">
        <v>335</v>
      </c>
      <c r="M248" s="130" t="s">
        <v>335</v>
      </c>
      <c r="N248" s="127"/>
      <c r="O248" s="127"/>
    </row>
    <row r="249" spans="1:16" ht="14.1" customHeight="1" x14ac:dyDescent="0.25">
      <c r="A249" s="131" t="s">
        <v>888</v>
      </c>
      <c r="B249" s="129" t="s">
        <v>889</v>
      </c>
      <c r="C249" s="129" t="s">
        <v>889</v>
      </c>
      <c r="D249" s="127" t="s">
        <v>371</v>
      </c>
      <c r="E249" s="129">
        <v>573</v>
      </c>
      <c r="F249" s="131" t="s">
        <v>888</v>
      </c>
      <c r="G249" s="129">
        <v>9</v>
      </c>
      <c r="H249" s="129">
        <v>2.2000000000000002</v>
      </c>
      <c r="I249" s="129">
        <v>3</v>
      </c>
      <c r="J249" s="130">
        <v>17</v>
      </c>
      <c r="K249" s="130" t="s">
        <v>334</v>
      </c>
      <c r="L249" s="130" t="s">
        <v>335</v>
      </c>
      <c r="M249" s="130" t="s">
        <v>335</v>
      </c>
      <c r="N249" s="127"/>
      <c r="O249" s="127"/>
    </row>
    <row r="250" spans="1:16" ht="14.1" customHeight="1" x14ac:dyDescent="0.25">
      <c r="A250" s="131" t="s">
        <v>890</v>
      </c>
      <c r="B250" s="129" t="s">
        <v>891</v>
      </c>
      <c r="C250" s="129" t="s">
        <v>891</v>
      </c>
      <c r="D250" s="127" t="s">
        <v>627</v>
      </c>
      <c r="E250" s="129" t="s">
        <v>627</v>
      </c>
      <c r="F250" s="131" t="s">
        <v>627</v>
      </c>
      <c r="G250" s="129">
        <v>9</v>
      </c>
      <c r="H250" s="129">
        <v>2.2000000000000002</v>
      </c>
      <c r="I250" s="129">
        <v>3</v>
      </c>
      <c r="J250" s="130">
        <v>18</v>
      </c>
      <c r="K250" s="130" t="s">
        <v>334</v>
      </c>
      <c r="L250" s="130" t="s">
        <v>335</v>
      </c>
      <c r="M250" s="130" t="s">
        <v>335</v>
      </c>
      <c r="N250" s="127"/>
      <c r="O250" s="135"/>
      <c r="P250" s="145"/>
    </row>
    <row r="251" spans="1:16" ht="14.1" customHeight="1" x14ac:dyDescent="0.25">
      <c r="A251" s="131" t="s">
        <v>892</v>
      </c>
      <c r="B251" s="129" t="s">
        <v>893</v>
      </c>
      <c r="C251" s="129" t="s">
        <v>893</v>
      </c>
      <c r="D251" s="127" t="s">
        <v>849</v>
      </c>
      <c r="E251" s="129">
        <v>1856</v>
      </c>
      <c r="F251" s="131" t="s">
        <v>894</v>
      </c>
      <c r="G251" s="129">
        <v>9</v>
      </c>
      <c r="H251" s="129">
        <v>2.2000000000000002</v>
      </c>
      <c r="I251" s="129">
        <v>3</v>
      </c>
      <c r="J251" s="130">
        <v>19</v>
      </c>
      <c r="K251" s="130" t="s">
        <v>334</v>
      </c>
      <c r="L251" s="130" t="s">
        <v>335</v>
      </c>
      <c r="M251" s="130" t="s">
        <v>335</v>
      </c>
      <c r="N251" s="127"/>
      <c r="O251" s="127"/>
    </row>
    <row r="252" spans="1:16" ht="14.1" customHeight="1" x14ac:dyDescent="0.25">
      <c r="A252" s="137" t="s">
        <v>895</v>
      </c>
      <c r="B252" s="127" t="s">
        <v>896</v>
      </c>
      <c r="C252" s="127" t="s">
        <v>896</v>
      </c>
      <c r="D252" s="127" t="s">
        <v>332</v>
      </c>
      <c r="E252" s="129">
        <v>682</v>
      </c>
      <c r="F252" s="137" t="s">
        <v>895</v>
      </c>
      <c r="G252" s="129">
        <v>9</v>
      </c>
      <c r="H252" s="129">
        <v>3.1</v>
      </c>
      <c r="I252" s="129">
        <v>1</v>
      </c>
      <c r="J252" s="130">
        <v>1</v>
      </c>
      <c r="K252" s="130" t="s">
        <v>334</v>
      </c>
      <c r="L252" s="130" t="s">
        <v>335</v>
      </c>
      <c r="M252" s="130" t="s">
        <v>335</v>
      </c>
      <c r="N252" s="127"/>
      <c r="O252" s="127"/>
    </row>
    <row r="253" spans="1:16" ht="14.1" customHeight="1" x14ac:dyDescent="0.3">
      <c r="A253" s="132" t="s">
        <v>897</v>
      </c>
      <c r="B253" s="129" t="s">
        <v>898</v>
      </c>
      <c r="C253" s="129" t="s">
        <v>899</v>
      </c>
      <c r="D253" s="127" t="s">
        <v>332</v>
      </c>
      <c r="E253" s="129">
        <v>662</v>
      </c>
      <c r="F253" s="132" t="s">
        <v>897</v>
      </c>
      <c r="G253" s="129">
        <v>9</v>
      </c>
      <c r="H253" s="129">
        <v>3.1</v>
      </c>
      <c r="I253" s="129">
        <v>1</v>
      </c>
      <c r="J253" s="130">
        <v>2</v>
      </c>
      <c r="K253" s="130" t="s">
        <v>334</v>
      </c>
      <c r="L253" s="130" t="s">
        <v>335</v>
      </c>
      <c r="M253" s="130" t="s">
        <v>335</v>
      </c>
      <c r="N253" s="127"/>
    </row>
    <row r="254" spans="1:16" ht="14.1" customHeight="1" x14ac:dyDescent="0.25">
      <c r="A254" s="132" t="s">
        <v>900</v>
      </c>
      <c r="B254" s="129" t="s">
        <v>901</v>
      </c>
      <c r="C254" s="129" t="s">
        <v>902</v>
      </c>
      <c r="D254" s="127" t="s">
        <v>332</v>
      </c>
      <c r="E254" s="129">
        <v>1072</v>
      </c>
      <c r="F254" s="132" t="s">
        <v>900</v>
      </c>
      <c r="G254" s="129">
        <v>9</v>
      </c>
      <c r="H254" s="129">
        <v>3.1</v>
      </c>
      <c r="I254" s="129">
        <v>1</v>
      </c>
      <c r="J254" s="130">
        <v>3</v>
      </c>
      <c r="K254" s="130" t="s">
        <v>334</v>
      </c>
      <c r="L254" s="130" t="s">
        <v>335</v>
      </c>
      <c r="M254" s="130" t="s">
        <v>335</v>
      </c>
      <c r="N254" s="127"/>
      <c r="O254" s="127"/>
    </row>
    <row r="255" spans="1:16" ht="15" customHeight="1" x14ac:dyDescent="0.3">
      <c r="A255" s="137" t="s">
        <v>903</v>
      </c>
      <c r="B255" s="127" t="s">
        <v>904</v>
      </c>
      <c r="C255" s="127" t="s">
        <v>904</v>
      </c>
      <c r="D255" s="127" t="s">
        <v>332</v>
      </c>
      <c r="E255" s="129">
        <v>173</v>
      </c>
      <c r="F255" s="137" t="s">
        <v>905</v>
      </c>
      <c r="G255" s="129">
        <v>9</v>
      </c>
      <c r="H255" s="129">
        <v>3.1</v>
      </c>
      <c r="I255" s="129">
        <v>1</v>
      </c>
      <c r="J255" s="130">
        <v>4</v>
      </c>
      <c r="K255" s="130" t="s">
        <v>334</v>
      </c>
      <c r="L255" s="130" t="s">
        <v>335</v>
      </c>
      <c r="M255" s="130" t="s">
        <v>335</v>
      </c>
      <c r="N255" s="127"/>
    </row>
    <row r="256" spans="1:16" ht="14.1" customHeight="1" x14ac:dyDescent="0.3">
      <c r="A256" s="137" t="s">
        <v>906</v>
      </c>
      <c r="B256" s="127" t="s">
        <v>907</v>
      </c>
      <c r="C256" s="127" t="s">
        <v>907</v>
      </c>
      <c r="D256" s="127" t="s">
        <v>345</v>
      </c>
      <c r="E256" s="129">
        <v>626</v>
      </c>
      <c r="F256" s="137" t="s">
        <v>908</v>
      </c>
      <c r="G256" s="129">
        <v>9</v>
      </c>
      <c r="H256" s="129">
        <v>3.1</v>
      </c>
      <c r="I256" s="129">
        <v>1</v>
      </c>
      <c r="J256" s="130">
        <v>6</v>
      </c>
      <c r="K256" s="130" t="s">
        <v>334</v>
      </c>
      <c r="L256" s="130" t="s">
        <v>335</v>
      </c>
      <c r="M256" s="130" t="s">
        <v>335</v>
      </c>
      <c r="N256" s="127"/>
      <c r="O256" s="127"/>
    </row>
    <row r="257" spans="1:16" ht="14.1" customHeight="1" x14ac:dyDescent="0.25">
      <c r="A257" s="137" t="s">
        <v>909</v>
      </c>
      <c r="B257" s="127" t="s">
        <v>910</v>
      </c>
      <c r="C257" s="127" t="s">
        <v>910</v>
      </c>
      <c r="D257" s="127" t="s">
        <v>345</v>
      </c>
      <c r="E257" s="129">
        <v>379</v>
      </c>
      <c r="F257" s="137" t="s">
        <v>909</v>
      </c>
      <c r="G257" s="129">
        <v>9</v>
      </c>
      <c r="H257" s="129">
        <v>3.1</v>
      </c>
      <c r="I257" s="129">
        <v>1</v>
      </c>
      <c r="J257" s="130">
        <v>7</v>
      </c>
      <c r="K257" s="130" t="s">
        <v>334</v>
      </c>
      <c r="L257" s="130" t="s">
        <v>335</v>
      </c>
      <c r="M257" s="130" t="s">
        <v>335</v>
      </c>
      <c r="N257" s="127"/>
      <c r="O257" s="127"/>
    </row>
    <row r="258" spans="1:16" ht="14.1" customHeight="1" x14ac:dyDescent="0.35">
      <c r="A258" s="137" t="s">
        <v>911</v>
      </c>
      <c r="B258" s="127" t="s">
        <v>912</v>
      </c>
      <c r="C258" s="127" t="s">
        <v>912</v>
      </c>
      <c r="D258" s="127" t="s">
        <v>359</v>
      </c>
      <c r="E258" s="129">
        <v>947</v>
      </c>
      <c r="F258" s="137" t="s">
        <v>911</v>
      </c>
      <c r="G258" s="129">
        <v>9</v>
      </c>
      <c r="H258" s="129">
        <v>3.1</v>
      </c>
      <c r="I258" s="129">
        <v>1</v>
      </c>
      <c r="J258" s="130">
        <v>8</v>
      </c>
      <c r="K258" s="130" t="s">
        <v>334</v>
      </c>
      <c r="L258" s="130" t="s">
        <v>335</v>
      </c>
      <c r="M258" s="130" t="s">
        <v>335</v>
      </c>
      <c r="N258" s="143"/>
      <c r="O258" s="127"/>
    </row>
    <row r="259" spans="1:16" ht="14.1" customHeight="1" x14ac:dyDescent="0.3">
      <c r="A259" s="137" t="s">
        <v>913</v>
      </c>
      <c r="B259" s="127" t="s">
        <v>914</v>
      </c>
      <c r="C259" s="127" t="s">
        <v>914</v>
      </c>
      <c r="D259" s="127" t="s">
        <v>345</v>
      </c>
      <c r="E259" s="129">
        <v>947</v>
      </c>
      <c r="F259" s="137" t="s">
        <v>911</v>
      </c>
      <c r="G259" s="129">
        <v>9</v>
      </c>
      <c r="H259" s="129">
        <v>3.1</v>
      </c>
      <c r="I259" s="129">
        <v>1</v>
      </c>
      <c r="J259" s="130">
        <v>9</v>
      </c>
      <c r="K259" s="130" t="s">
        <v>334</v>
      </c>
      <c r="O259" s="127"/>
    </row>
    <row r="260" spans="1:16" ht="13.8" x14ac:dyDescent="0.25">
      <c r="A260" s="137" t="s">
        <v>915</v>
      </c>
      <c r="B260" s="127" t="s">
        <v>916</v>
      </c>
      <c r="C260" s="127" t="s">
        <v>916</v>
      </c>
      <c r="D260" s="127" t="s">
        <v>359</v>
      </c>
      <c r="E260" s="129">
        <v>726</v>
      </c>
      <c r="F260" s="137" t="s">
        <v>915</v>
      </c>
      <c r="G260" s="129">
        <v>9</v>
      </c>
      <c r="H260" s="129">
        <v>3.1</v>
      </c>
      <c r="I260" s="129">
        <v>1</v>
      </c>
      <c r="J260" s="130">
        <v>10</v>
      </c>
      <c r="K260" s="130" t="s">
        <v>334</v>
      </c>
      <c r="L260" s="130" t="s">
        <v>335</v>
      </c>
      <c r="M260" s="130" t="s">
        <v>335</v>
      </c>
      <c r="N260" s="127"/>
      <c r="O260" s="127"/>
    </row>
    <row r="261" spans="1:16" ht="14.1" customHeight="1" x14ac:dyDescent="0.3">
      <c r="A261" s="137" t="s">
        <v>917</v>
      </c>
      <c r="B261" s="127" t="s">
        <v>918</v>
      </c>
      <c r="C261" s="127" t="s">
        <v>918</v>
      </c>
      <c r="D261" s="127" t="s">
        <v>345</v>
      </c>
      <c r="E261" s="129">
        <v>136</v>
      </c>
      <c r="F261" s="137" t="s">
        <v>917</v>
      </c>
      <c r="G261" s="129">
        <v>9</v>
      </c>
      <c r="H261" s="129">
        <v>3.1</v>
      </c>
      <c r="I261" s="129">
        <v>1</v>
      </c>
      <c r="J261" s="130">
        <v>11</v>
      </c>
      <c r="K261" s="130" t="s">
        <v>334</v>
      </c>
      <c r="L261" s="130" t="s">
        <v>335</v>
      </c>
      <c r="M261" s="130" t="s">
        <v>335</v>
      </c>
      <c r="N261" s="127"/>
    </row>
    <row r="262" spans="1:16" ht="14.1" customHeight="1" x14ac:dyDescent="0.3">
      <c r="A262" s="137" t="s">
        <v>919</v>
      </c>
      <c r="B262" s="127" t="s">
        <v>920</v>
      </c>
      <c r="C262" s="127" t="s">
        <v>920</v>
      </c>
      <c r="D262" s="127" t="s">
        <v>359</v>
      </c>
      <c r="E262" s="129">
        <v>387</v>
      </c>
      <c r="F262" s="137" t="s">
        <v>919</v>
      </c>
      <c r="G262" s="129">
        <v>9</v>
      </c>
      <c r="H262" s="129">
        <v>3.1</v>
      </c>
      <c r="I262" s="129">
        <v>1</v>
      </c>
      <c r="J262" s="130">
        <v>12</v>
      </c>
      <c r="K262" s="130" t="s">
        <v>334</v>
      </c>
      <c r="L262" s="130" t="s">
        <v>335</v>
      </c>
      <c r="M262" s="130" t="s">
        <v>335</v>
      </c>
      <c r="O262" s="127"/>
    </row>
    <row r="263" spans="1:16" ht="14.1" customHeight="1" x14ac:dyDescent="0.3">
      <c r="A263" s="132" t="s">
        <v>921</v>
      </c>
      <c r="B263" s="127" t="s">
        <v>922</v>
      </c>
      <c r="C263" s="127" t="s">
        <v>922</v>
      </c>
      <c r="D263" s="127" t="s">
        <v>345</v>
      </c>
      <c r="E263" s="129">
        <v>1056</v>
      </c>
      <c r="F263" s="132" t="s">
        <v>921</v>
      </c>
      <c r="G263" s="129">
        <v>9</v>
      </c>
      <c r="H263" s="129">
        <v>3.1</v>
      </c>
      <c r="I263" s="129">
        <v>1</v>
      </c>
      <c r="J263" s="130">
        <v>13</v>
      </c>
      <c r="K263" s="130" t="s">
        <v>334</v>
      </c>
      <c r="L263" s="130" t="s">
        <v>335</v>
      </c>
      <c r="M263" s="130" t="s">
        <v>335</v>
      </c>
      <c r="O263" s="127"/>
    </row>
    <row r="264" spans="1:16" ht="14.1" customHeight="1" x14ac:dyDescent="0.25">
      <c r="A264" s="137" t="s">
        <v>923</v>
      </c>
      <c r="B264" s="127" t="s">
        <v>924</v>
      </c>
      <c r="C264" s="127" t="s">
        <v>924</v>
      </c>
      <c r="D264" s="127" t="s">
        <v>345</v>
      </c>
      <c r="E264" s="129">
        <v>481</v>
      </c>
      <c r="F264" s="137" t="s">
        <v>923</v>
      </c>
      <c r="G264" s="129">
        <v>9</v>
      </c>
      <c r="H264" s="129">
        <v>3.1</v>
      </c>
      <c r="I264" s="129">
        <v>1</v>
      </c>
      <c r="J264" s="130">
        <v>14</v>
      </c>
      <c r="K264" s="130" t="s">
        <v>334</v>
      </c>
      <c r="L264" s="130" t="s">
        <v>335</v>
      </c>
      <c r="M264" s="130" t="s">
        <v>335</v>
      </c>
      <c r="N264" s="127"/>
      <c r="O264" s="127"/>
    </row>
    <row r="265" spans="1:16" ht="14.1" customHeight="1" x14ac:dyDescent="0.3">
      <c r="A265" s="132" t="s">
        <v>925</v>
      </c>
      <c r="B265" s="129" t="s">
        <v>926</v>
      </c>
      <c r="C265" s="129" t="s">
        <v>926</v>
      </c>
      <c r="D265" s="127" t="s">
        <v>345</v>
      </c>
      <c r="E265" s="129">
        <v>59</v>
      </c>
      <c r="F265" s="132" t="s">
        <v>925</v>
      </c>
      <c r="G265" s="129">
        <v>9</v>
      </c>
      <c r="H265" s="129">
        <v>3.1</v>
      </c>
      <c r="I265" s="129">
        <v>1</v>
      </c>
      <c r="J265" s="130">
        <v>15</v>
      </c>
      <c r="K265" s="130" t="s">
        <v>334</v>
      </c>
      <c r="L265" s="130" t="s">
        <v>335</v>
      </c>
      <c r="M265" s="130" t="s">
        <v>335</v>
      </c>
      <c r="O265" s="135"/>
      <c r="P265" s="136"/>
    </row>
    <row r="266" spans="1:16" ht="14.1" customHeight="1" x14ac:dyDescent="0.25">
      <c r="A266" s="132" t="s">
        <v>927</v>
      </c>
      <c r="B266" s="129" t="s">
        <v>928</v>
      </c>
      <c r="C266" s="129" t="s">
        <v>928</v>
      </c>
      <c r="D266" s="127" t="s">
        <v>364</v>
      </c>
      <c r="E266" s="129">
        <v>3951</v>
      </c>
      <c r="F266" s="132" t="s">
        <v>927</v>
      </c>
      <c r="G266" s="129">
        <v>9</v>
      </c>
      <c r="H266" s="129">
        <v>3.1</v>
      </c>
      <c r="I266" s="129">
        <v>1</v>
      </c>
      <c r="J266" s="130">
        <v>16</v>
      </c>
      <c r="K266" s="130" t="s">
        <v>334</v>
      </c>
      <c r="L266" s="130" t="s">
        <v>335</v>
      </c>
      <c r="M266" s="130" t="s">
        <v>335</v>
      </c>
      <c r="N266" s="127"/>
      <c r="O266" s="127"/>
    </row>
    <row r="267" spans="1:16" ht="14.1" customHeight="1" x14ac:dyDescent="0.25">
      <c r="A267" s="132" t="s">
        <v>929</v>
      </c>
      <c r="B267" s="129" t="s">
        <v>930</v>
      </c>
      <c r="C267" s="129" t="s">
        <v>930</v>
      </c>
      <c r="D267" s="127" t="s">
        <v>566</v>
      </c>
      <c r="E267" s="129">
        <v>15</v>
      </c>
      <c r="F267" s="132" t="s">
        <v>931</v>
      </c>
      <c r="G267" s="129">
        <v>9</v>
      </c>
      <c r="H267" s="129">
        <v>3.1</v>
      </c>
      <c r="I267" s="129">
        <v>1</v>
      </c>
      <c r="J267" s="130">
        <v>20</v>
      </c>
      <c r="K267" s="130" t="s">
        <v>334</v>
      </c>
      <c r="L267" s="130" t="s">
        <v>335</v>
      </c>
      <c r="M267" s="130" t="s">
        <v>335</v>
      </c>
      <c r="N267" s="124"/>
      <c r="O267" s="135"/>
      <c r="P267" s="136"/>
    </row>
    <row r="268" spans="1:16" ht="14.1" customHeight="1" x14ac:dyDescent="0.25">
      <c r="A268" s="131" t="s">
        <v>932</v>
      </c>
      <c r="B268" s="127" t="s">
        <v>933</v>
      </c>
      <c r="C268" s="127" t="s">
        <v>933</v>
      </c>
      <c r="D268" s="127" t="s">
        <v>332</v>
      </c>
      <c r="E268" s="129">
        <v>313</v>
      </c>
      <c r="F268" s="131" t="s">
        <v>932</v>
      </c>
      <c r="G268" s="129">
        <v>9</v>
      </c>
      <c r="H268" s="129">
        <v>3.1</v>
      </c>
      <c r="I268" s="129">
        <v>2</v>
      </c>
      <c r="J268" s="130">
        <v>1</v>
      </c>
      <c r="K268" s="130" t="s">
        <v>334</v>
      </c>
      <c r="L268" s="130" t="s">
        <v>335</v>
      </c>
      <c r="M268" s="130" t="s">
        <v>335</v>
      </c>
      <c r="N268" s="127"/>
      <c r="O268" s="127"/>
    </row>
    <row r="269" spans="1:16" ht="14.1" customHeight="1" x14ac:dyDescent="0.25">
      <c r="A269" s="131" t="s">
        <v>934</v>
      </c>
      <c r="B269" s="127" t="s">
        <v>935</v>
      </c>
      <c r="C269" s="127" t="s">
        <v>936</v>
      </c>
      <c r="D269" s="127" t="s">
        <v>332</v>
      </c>
      <c r="E269" s="129">
        <v>1152</v>
      </c>
      <c r="F269" s="131" t="s">
        <v>934</v>
      </c>
      <c r="G269" s="129">
        <v>9</v>
      </c>
      <c r="H269" s="129">
        <v>3.1</v>
      </c>
      <c r="I269" s="129">
        <v>2</v>
      </c>
      <c r="J269" s="130">
        <v>2</v>
      </c>
      <c r="K269" s="130" t="s">
        <v>334</v>
      </c>
      <c r="L269" s="130" t="s">
        <v>335</v>
      </c>
      <c r="M269" s="130" t="s">
        <v>335</v>
      </c>
      <c r="N269" s="127"/>
      <c r="O269" s="127"/>
    </row>
    <row r="270" spans="1:16" ht="14.1" customHeight="1" x14ac:dyDescent="0.25">
      <c r="A270" s="131" t="s">
        <v>937</v>
      </c>
      <c r="B270" s="127" t="s">
        <v>938</v>
      </c>
      <c r="C270" s="127" t="s">
        <v>938</v>
      </c>
      <c r="D270" s="127" t="s">
        <v>332</v>
      </c>
      <c r="E270" s="129">
        <v>194</v>
      </c>
      <c r="F270" s="131" t="s">
        <v>937</v>
      </c>
      <c r="G270" s="129">
        <v>9</v>
      </c>
      <c r="H270" s="129">
        <v>3.1</v>
      </c>
      <c r="I270" s="129">
        <v>2</v>
      </c>
      <c r="J270" s="130">
        <v>3</v>
      </c>
      <c r="K270" s="130" t="s">
        <v>334</v>
      </c>
      <c r="L270" s="130" t="s">
        <v>335</v>
      </c>
      <c r="M270" s="130" t="s">
        <v>335</v>
      </c>
      <c r="N270" s="127"/>
      <c r="O270" s="127"/>
    </row>
    <row r="271" spans="1:16" ht="15" customHeight="1" x14ac:dyDescent="0.3">
      <c r="A271" s="131" t="s">
        <v>939</v>
      </c>
      <c r="B271" s="127" t="s">
        <v>940</v>
      </c>
      <c r="C271" s="127" t="s">
        <v>940</v>
      </c>
      <c r="D271" s="127" t="s">
        <v>332</v>
      </c>
      <c r="E271" s="129">
        <v>292</v>
      </c>
      <c r="F271" s="131" t="s">
        <v>939</v>
      </c>
      <c r="G271" s="129">
        <v>9</v>
      </c>
      <c r="H271" s="129">
        <v>3.1</v>
      </c>
      <c r="I271" s="129">
        <v>2</v>
      </c>
      <c r="J271" s="130">
        <v>4</v>
      </c>
      <c r="K271" s="130" t="s">
        <v>334</v>
      </c>
      <c r="L271" s="130" t="s">
        <v>335</v>
      </c>
      <c r="M271" s="130" t="s">
        <v>335</v>
      </c>
      <c r="O271" s="127"/>
    </row>
    <row r="272" spans="1:16" ht="15" customHeight="1" x14ac:dyDescent="0.25">
      <c r="A272" s="131" t="s">
        <v>941</v>
      </c>
      <c r="B272" s="127" t="s">
        <v>942</v>
      </c>
      <c r="C272" s="127" t="s">
        <v>942</v>
      </c>
      <c r="D272" s="127" t="s">
        <v>332</v>
      </c>
      <c r="E272" s="129">
        <v>1104</v>
      </c>
      <c r="F272" s="131" t="s">
        <v>941</v>
      </c>
      <c r="G272" s="129">
        <v>9</v>
      </c>
      <c r="H272" s="129">
        <v>3.1</v>
      </c>
      <c r="I272" s="129">
        <v>2</v>
      </c>
      <c r="J272" s="130">
        <v>5</v>
      </c>
      <c r="K272" s="130" t="s">
        <v>334</v>
      </c>
      <c r="L272" s="130" t="s">
        <v>335</v>
      </c>
      <c r="M272" s="130" t="s">
        <v>335</v>
      </c>
      <c r="N272" s="127"/>
      <c r="O272" s="127"/>
    </row>
    <row r="273" spans="1:19" ht="15" customHeight="1" x14ac:dyDescent="0.25">
      <c r="A273" s="131" t="s">
        <v>943</v>
      </c>
      <c r="B273" s="127" t="s">
        <v>944</v>
      </c>
      <c r="C273" s="127" t="s">
        <v>944</v>
      </c>
      <c r="D273" s="127" t="s">
        <v>332</v>
      </c>
      <c r="E273" s="129">
        <v>800</v>
      </c>
      <c r="F273" s="131" t="s">
        <v>943</v>
      </c>
      <c r="G273" s="129">
        <v>9</v>
      </c>
      <c r="H273" s="129">
        <v>3.1</v>
      </c>
      <c r="I273" s="129">
        <v>2</v>
      </c>
      <c r="J273" s="130">
        <v>6</v>
      </c>
      <c r="K273" s="130" t="s">
        <v>334</v>
      </c>
      <c r="L273" s="130" t="s">
        <v>335</v>
      </c>
      <c r="M273" s="130" t="s">
        <v>335</v>
      </c>
      <c r="N273" s="127"/>
      <c r="O273" s="127"/>
    </row>
    <row r="274" spans="1:19" ht="14.1" customHeight="1" x14ac:dyDescent="0.25">
      <c r="A274" s="131" t="s">
        <v>945</v>
      </c>
      <c r="B274" s="127" t="s">
        <v>946</v>
      </c>
      <c r="C274" s="127" t="s">
        <v>946</v>
      </c>
      <c r="D274" s="127" t="s">
        <v>332</v>
      </c>
      <c r="E274" s="129">
        <v>381</v>
      </c>
      <c r="F274" s="131" t="s">
        <v>945</v>
      </c>
      <c r="G274" s="129">
        <v>9</v>
      </c>
      <c r="H274" s="129">
        <v>3.1</v>
      </c>
      <c r="I274" s="129">
        <v>2</v>
      </c>
      <c r="J274" s="130">
        <v>7</v>
      </c>
      <c r="K274" s="130" t="s">
        <v>334</v>
      </c>
      <c r="L274" s="130" t="s">
        <v>335</v>
      </c>
      <c r="M274" s="130" t="s">
        <v>335</v>
      </c>
      <c r="N274" s="124"/>
      <c r="O274" s="127"/>
    </row>
    <row r="275" spans="1:19" ht="14.1" customHeight="1" x14ac:dyDescent="0.25">
      <c r="A275" s="131" t="s">
        <v>947</v>
      </c>
      <c r="B275" s="127" t="s">
        <v>948</v>
      </c>
      <c r="C275" s="127" t="s">
        <v>948</v>
      </c>
      <c r="D275" s="127" t="s">
        <v>803</v>
      </c>
      <c r="E275" s="129">
        <v>2028</v>
      </c>
      <c r="F275" s="131" t="s">
        <v>947</v>
      </c>
      <c r="G275" s="129">
        <v>9</v>
      </c>
      <c r="H275" s="129">
        <v>3.1</v>
      </c>
      <c r="I275" s="129">
        <v>2</v>
      </c>
      <c r="J275" s="130">
        <v>8</v>
      </c>
      <c r="K275" s="130" t="s">
        <v>334</v>
      </c>
      <c r="L275" s="130" t="s">
        <v>335</v>
      </c>
      <c r="M275" s="130" t="s">
        <v>335</v>
      </c>
      <c r="N275" s="127"/>
      <c r="O275" s="127"/>
    </row>
    <row r="276" spans="1:19" ht="14.1" customHeight="1" x14ac:dyDescent="0.3">
      <c r="A276" s="131" t="s">
        <v>949</v>
      </c>
      <c r="B276" s="127" t="s">
        <v>950</v>
      </c>
      <c r="C276" s="127" t="s">
        <v>950</v>
      </c>
      <c r="D276" s="127" t="s">
        <v>803</v>
      </c>
      <c r="E276" s="129">
        <v>1922</v>
      </c>
      <c r="F276" s="131" t="s">
        <v>949</v>
      </c>
      <c r="G276" s="129">
        <v>9</v>
      </c>
      <c r="H276" s="129">
        <v>3.1</v>
      </c>
      <c r="I276" s="129">
        <v>2</v>
      </c>
      <c r="J276" s="130">
        <v>9</v>
      </c>
      <c r="K276" s="130" t="s">
        <v>334</v>
      </c>
      <c r="L276" s="130" t="s">
        <v>335</v>
      </c>
      <c r="M276" s="130" t="s">
        <v>335</v>
      </c>
      <c r="O276" s="127"/>
    </row>
    <row r="277" spans="1:19" ht="14.1" customHeight="1" x14ac:dyDescent="0.3">
      <c r="A277" s="131" t="s">
        <v>951</v>
      </c>
      <c r="B277" s="127" t="s">
        <v>952</v>
      </c>
      <c r="C277" s="127" t="s">
        <v>952</v>
      </c>
      <c r="D277" s="127" t="s">
        <v>345</v>
      </c>
      <c r="E277" s="129">
        <v>786</v>
      </c>
      <c r="F277" s="131" t="s">
        <v>951</v>
      </c>
      <c r="G277" s="129">
        <v>9</v>
      </c>
      <c r="H277" s="129">
        <v>3.1</v>
      </c>
      <c r="I277" s="129">
        <v>2</v>
      </c>
      <c r="J277" s="130">
        <v>10</v>
      </c>
      <c r="K277" s="130" t="s">
        <v>334</v>
      </c>
      <c r="L277" s="130" t="s">
        <v>335</v>
      </c>
      <c r="M277" s="130" t="s">
        <v>335</v>
      </c>
      <c r="N277" s="127"/>
    </row>
    <row r="278" spans="1:19" ht="14.1" customHeight="1" x14ac:dyDescent="0.3">
      <c r="A278" s="131" t="s">
        <v>953</v>
      </c>
      <c r="B278" s="127" t="s">
        <v>954</v>
      </c>
      <c r="C278" s="127" t="s">
        <v>954</v>
      </c>
      <c r="D278" s="127" t="s">
        <v>359</v>
      </c>
      <c r="E278" s="129">
        <v>808</v>
      </c>
      <c r="F278" s="131" t="s">
        <v>953</v>
      </c>
      <c r="G278" s="129">
        <v>9</v>
      </c>
      <c r="H278" s="129">
        <v>3.1</v>
      </c>
      <c r="I278" s="129">
        <v>2</v>
      </c>
      <c r="J278" s="130">
        <v>11</v>
      </c>
      <c r="K278" s="130" t="s">
        <v>334</v>
      </c>
      <c r="L278" s="130" t="s">
        <v>335</v>
      </c>
      <c r="M278" s="130" t="s">
        <v>335</v>
      </c>
      <c r="N278" s="127"/>
    </row>
    <row r="279" spans="1:19" ht="14.1" customHeight="1" x14ac:dyDescent="0.25">
      <c r="A279" s="131" t="s">
        <v>955</v>
      </c>
      <c r="B279" s="127" t="s">
        <v>956</v>
      </c>
      <c r="C279" s="127" t="s">
        <v>956</v>
      </c>
      <c r="D279" s="127" t="s">
        <v>345</v>
      </c>
      <c r="E279" s="129">
        <v>911</v>
      </c>
      <c r="F279" s="131" t="s">
        <v>957</v>
      </c>
      <c r="G279" s="129">
        <v>9</v>
      </c>
      <c r="H279" s="129">
        <v>3.1</v>
      </c>
      <c r="I279" s="129">
        <v>2</v>
      </c>
      <c r="J279" s="130">
        <v>12</v>
      </c>
      <c r="K279" s="130" t="s">
        <v>334</v>
      </c>
      <c r="N279" s="127"/>
      <c r="O279" s="127"/>
    </row>
    <row r="280" spans="1:19" ht="14.1" customHeight="1" x14ac:dyDescent="0.25">
      <c r="A280" s="131" t="s">
        <v>957</v>
      </c>
      <c r="B280" s="127" t="s">
        <v>958</v>
      </c>
      <c r="C280" s="127" t="s">
        <v>958</v>
      </c>
      <c r="D280" s="127" t="s">
        <v>359</v>
      </c>
      <c r="E280" s="129">
        <v>911</v>
      </c>
      <c r="F280" s="131" t="s">
        <v>957</v>
      </c>
      <c r="G280" s="129">
        <v>9</v>
      </c>
      <c r="H280" s="129">
        <v>3.1</v>
      </c>
      <c r="I280" s="129">
        <v>2</v>
      </c>
      <c r="J280" s="130">
        <v>13</v>
      </c>
      <c r="K280" s="130" t="s">
        <v>334</v>
      </c>
      <c r="L280" s="130" t="s">
        <v>335</v>
      </c>
      <c r="M280" s="130" t="s">
        <v>335</v>
      </c>
      <c r="N280" s="127"/>
      <c r="O280" s="127"/>
    </row>
    <row r="281" spans="1:19" ht="14.1" customHeight="1" x14ac:dyDescent="0.3">
      <c r="A281" s="131" t="s">
        <v>959</v>
      </c>
      <c r="B281" s="127" t="s">
        <v>960</v>
      </c>
      <c r="C281" s="127" t="s">
        <v>960</v>
      </c>
      <c r="D281" s="127" t="s">
        <v>345</v>
      </c>
      <c r="E281" s="129">
        <v>958</v>
      </c>
      <c r="F281" s="131" t="s">
        <v>959</v>
      </c>
      <c r="G281" s="129">
        <v>9</v>
      </c>
      <c r="H281" s="129">
        <v>3.1</v>
      </c>
      <c r="I281" s="129">
        <v>2</v>
      </c>
      <c r="J281" s="130">
        <v>14</v>
      </c>
      <c r="K281" s="130" t="s">
        <v>334</v>
      </c>
      <c r="L281" s="130" t="s">
        <v>335</v>
      </c>
      <c r="M281" s="130" t="s">
        <v>335</v>
      </c>
      <c r="O281" s="127"/>
    </row>
    <row r="282" spans="1:19" ht="14.1" customHeight="1" x14ac:dyDescent="0.25">
      <c r="A282" s="131" t="s">
        <v>961</v>
      </c>
      <c r="B282" s="127" t="s">
        <v>962</v>
      </c>
      <c r="C282" s="127" t="s">
        <v>962</v>
      </c>
      <c r="D282" s="127" t="s">
        <v>371</v>
      </c>
      <c r="E282" s="129">
        <v>1206</v>
      </c>
      <c r="F282" s="131" t="s">
        <v>961</v>
      </c>
      <c r="G282" s="129">
        <v>9</v>
      </c>
      <c r="H282" s="129">
        <v>3.1</v>
      </c>
      <c r="I282" s="129">
        <v>2</v>
      </c>
      <c r="J282" s="130">
        <v>15</v>
      </c>
      <c r="K282" s="130" t="s">
        <v>334</v>
      </c>
      <c r="L282" s="130" t="s">
        <v>335</v>
      </c>
      <c r="M282" s="130" t="s">
        <v>335</v>
      </c>
      <c r="N282" s="124"/>
      <c r="O282" s="127"/>
    </row>
    <row r="283" spans="1:19" ht="14.1" customHeight="1" x14ac:dyDescent="0.25">
      <c r="A283" s="131" t="s">
        <v>963</v>
      </c>
      <c r="B283" s="127" t="s">
        <v>964</v>
      </c>
      <c r="C283" s="127" t="s">
        <v>964</v>
      </c>
      <c r="D283" s="127" t="s">
        <v>513</v>
      </c>
      <c r="E283" s="129">
        <v>1206</v>
      </c>
      <c r="F283" s="131" t="s">
        <v>961</v>
      </c>
      <c r="G283" s="129">
        <v>9</v>
      </c>
      <c r="H283" s="129">
        <v>3.1</v>
      </c>
      <c r="I283" s="129">
        <v>2</v>
      </c>
      <c r="J283" s="130">
        <v>16</v>
      </c>
      <c r="K283" s="130" t="s">
        <v>334</v>
      </c>
      <c r="N283" s="127"/>
      <c r="O283" s="127"/>
    </row>
    <row r="284" spans="1:19" ht="14.1" customHeight="1" x14ac:dyDescent="0.3">
      <c r="A284" s="131" t="s">
        <v>965</v>
      </c>
      <c r="B284" s="127" t="s">
        <v>966</v>
      </c>
      <c r="C284" s="127" t="s">
        <v>966</v>
      </c>
      <c r="D284" s="127" t="s">
        <v>364</v>
      </c>
      <c r="E284" s="129">
        <v>154</v>
      </c>
      <c r="F284" s="131" t="s">
        <v>967</v>
      </c>
      <c r="G284" s="129">
        <v>9</v>
      </c>
      <c r="H284" s="129">
        <v>3.1</v>
      </c>
      <c r="I284" s="129">
        <v>2</v>
      </c>
      <c r="J284" s="130">
        <v>17</v>
      </c>
      <c r="K284" s="130" t="s">
        <v>334</v>
      </c>
      <c r="L284" s="130" t="s">
        <v>335</v>
      </c>
      <c r="M284" s="130" t="s">
        <v>335</v>
      </c>
      <c r="O284" s="127"/>
      <c r="R284" s="129"/>
      <c r="S284" s="129"/>
    </row>
    <row r="285" spans="1:19" ht="14.1" customHeight="1" x14ac:dyDescent="0.3">
      <c r="A285" s="131" t="s">
        <v>968</v>
      </c>
      <c r="B285" s="127" t="s">
        <v>969</v>
      </c>
      <c r="C285" s="127" t="s">
        <v>969</v>
      </c>
      <c r="D285" s="127" t="s">
        <v>364</v>
      </c>
      <c r="E285" s="129">
        <v>468</v>
      </c>
      <c r="F285" s="131" t="s">
        <v>970</v>
      </c>
      <c r="G285" s="129">
        <v>9</v>
      </c>
      <c r="H285" s="129">
        <v>3.1</v>
      </c>
      <c r="I285" s="129">
        <v>2</v>
      </c>
      <c r="J285" s="130">
        <v>18</v>
      </c>
      <c r="K285" s="130" t="s">
        <v>335</v>
      </c>
      <c r="L285" s="130" t="s">
        <v>335</v>
      </c>
      <c r="M285" s="130" t="s">
        <v>335</v>
      </c>
      <c r="O285" s="127"/>
      <c r="R285" s="129"/>
      <c r="S285" s="129"/>
    </row>
    <row r="286" spans="1:19" ht="14.1" customHeight="1" x14ac:dyDescent="0.25">
      <c r="A286" s="131" t="s">
        <v>971</v>
      </c>
      <c r="B286" s="127" t="s">
        <v>972</v>
      </c>
      <c r="C286" s="127" t="s">
        <v>972</v>
      </c>
      <c r="D286" s="127" t="s">
        <v>852</v>
      </c>
      <c r="E286" s="129" t="s">
        <v>627</v>
      </c>
      <c r="F286" s="131" t="s">
        <v>627</v>
      </c>
      <c r="G286" s="129">
        <v>9</v>
      </c>
      <c r="H286" s="129">
        <v>3.1</v>
      </c>
      <c r="I286" s="129">
        <v>2</v>
      </c>
      <c r="J286" s="130">
        <v>19</v>
      </c>
      <c r="K286" s="130" t="s">
        <v>334</v>
      </c>
      <c r="L286" s="130" t="s">
        <v>335</v>
      </c>
      <c r="M286" s="130" t="s">
        <v>335</v>
      </c>
      <c r="N286" s="127"/>
      <c r="O286" s="127"/>
    </row>
    <row r="287" spans="1:19" ht="14.1" customHeight="1" x14ac:dyDescent="0.3">
      <c r="A287" s="137" t="s">
        <v>973</v>
      </c>
      <c r="B287" s="127" t="s">
        <v>974</v>
      </c>
      <c r="C287" s="127" t="s">
        <v>974</v>
      </c>
      <c r="D287" s="127" t="s">
        <v>332</v>
      </c>
      <c r="E287" s="129">
        <v>7</v>
      </c>
      <c r="F287" s="137" t="s">
        <v>485</v>
      </c>
      <c r="G287" s="129">
        <v>9</v>
      </c>
      <c r="H287" s="129">
        <v>3.1</v>
      </c>
      <c r="I287" s="129">
        <v>3</v>
      </c>
      <c r="J287" s="130">
        <v>1</v>
      </c>
      <c r="K287" s="130" t="s">
        <v>334</v>
      </c>
      <c r="L287" s="130" t="s">
        <v>335</v>
      </c>
      <c r="M287" s="130" t="s">
        <v>335</v>
      </c>
      <c r="O287" s="135"/>
      <c r="P287" s="136"/>
    </row>
    <row r="288" spans="1:19" ht="14.1" customHeight="1" x14ac:dyDescent="0.3">
      <c r="A288" s="137" t="s">
        <v>975</v>
      </c>
      <c r="B288" s="127" t="s">
        <v>976</v>
      </c>
      <c r="C288" s="127" t="s">
        <v>976</v>
      </c>
      <c r="D288" s="127" t="s">
        <v>332</v>
      </c>
      <c r="E288" s="129">
        <v>7</v>
      </c>
      <c r="F288" s="137" t="s">
        <v>485</v>
      </c>
      <c r="G288" s="129">
        <v>9</v>
      </c>
      <c r="H288" s="129">
        <v>3.1</v>
      </c>
      <c r="I288" s="129">
        <v>3</v>
      </c>
      <c r="J288" s="130">
        <v>2</v>
      </c>
      <c r="K288" s="130" t="s">
        <v>334</v>
      </c>
      <c r="L288" s="130" t="s">
        <v>335</v>
      </c>
      <c r="M288" s="130" t="s">
        <v>335</v>
      </c>
      <c r="O288" s="135"/>
      <c r="P288" s="136"/>
    </row>
    <row r="289" spans="1:15" ht="14.1" customHeight="1" x14ac:dyDescent="0.3">
      <c r="A289" s="137" t="s">
        <v>977</v>
      </c>
      <c r="B289" s="127" t="s">
        <v>978</v>
      </c>
      <c r="C289" s="127" t="s">
        <v>978</v>
      </c>
      <c r="D289" s="127" t="s">
        <v>359</v>
      </c>
      <c r="E289" s="129">
        <v>1239</v>
      </c>
      <c r="F289" s="137" t="s">
        <v>977</v>
      </c>
      <c r="G289" s="129">
        <v>9</v>
      </c>
      <c r="H289" s="129">
        <v>3.1</v>
      </c>
      <c r="I289" s="129">
        <v>3</v>
      </c>
      <c r="J289" s="130">
        <v>3</v>
      </c>
      <c r="K289" s="130" t="s">
        <v>334</v>
      </c>
      <c r="L289" s="130" t="s">
        <v>335</v>
      </c>
      <c r="M289" s="130" t="s">
        <v>335</v>
      </c>
      <c r="O289" s="127"/>
    </row>
    <row r="290" spans="1:15" ht="14.1" customHeight="1" x14ac:dyDescent="0.3">
      <c r="A290" s="137" t="s">
        <v>979</v>
      </c>
      <c r="B290" s="127" t="s">
        <v>980</v>
      </c>
      <c r="C290" s="127" t="s">
        <v>980</v>
      </c>
      <c r="D290" s="127" t="s">
        <v>345</v>
      </c>
      <c r="E290" s="129">
        <v>1239</v>
      </c>
      <c r="F290" s="137" t="s">
        <v>977</v>
      </c>
      <c r="G290" s="129">
        <v>9</v>
      </c>
      <c r="H290" s="129">
        <v>3.1</v>
      </c>
      <c r="I290" s="129">
        <v>3</v>
      </c>
      <c r="J290" s="130">
        <v>4</v>
      </c>
      <c r="K290" s="130" t="s">
        <v>334</v>
      </c>
      <c r="O290" s="127"/>
    </row>
    <row r="291" spans="1:15" ht="14.1" customHeight="1" x14ac:dyDescent="0.25">
      <c r="A291" s="137" t="s">
        <v>981</v>
      </c>
      <c r="B291" s="127" t="s">
        <v>982</v>
      </c>
      <c r="C291" s="127" t="s">
        <v>982</v>
      </c>
      <c r="D291" s="127" t="s">
        <v>803</v>
      </c>
      <c r="E291" s="129">
        <v>861</v>
      </c>
      <c r="F291" s="137" t="s">
        <v>981</v>
      </c>
      <c r="G291" s="129">
        <v>9</v>
      </c>
      <c r="H291" s="129">
        <v>3.1</v>
      </c>
      <c r="I291" s="129">
        <v>3</v>
      </c>
      <c r="J291" s="130">
        <v>5</v>
      </c>
      <c r="K291" s="130" t="s">
        <v>334</v>
      </c>
      <c r="L291" s="130" t="s">
        <v>335</v>
      </c>
      <c r="M291" s="130" t="s">
        <v>335</v>
      </c>
      <c r="N291" s="127"/>
      <c r="O291" s="127"/>
    </row>
    <row r="292" spans="1:15" ht="14.1" customHeight="1" x14ac:dyDescent="0.25">
      <c r="A292" s="137" t="s">
        <v>983</v>
      </c>
      <c r="B292" s="127" t="s">
        <v>984</v>
      </c>
      <c r="C292" s="127" t="s">
        <v>985</v>
      </c>
      <c r="D292" s="127" t="s">
        <v>359</v>
      </c>
      <c r="E292" s="129">
        <v>926</v>
      </c>
      <c r="F292" s="137" t="s">
        <v>983</v>
      </c>
      <c r="G292" s="129">
        <v>9</v>
      </c>
      <c r="H292" s="129">
        <v>3.1</v>
      </c>
      <c r="I292" s="129">
        <v>3</v>
      </c>
      <c r="J292" s="130">
        <v>6</v>
      </c>
      <c r="K292" s="130" t="s">
        <v>334</v>
      </c>
      <c r="L292" s="130" t="s">
        <v>335</v>
      </c>
      <c r="M292" s="130" t="s">
        <v>335</v>
      </c>
      <c r="N292" s="127"/>
      <c r="O292" s="127"/>
    </row>
    <row r="293" spans="1:15" ht="14.1" customHeight="1" x14ac:dyDescent="0.25">
      <c r="A293" s="137" t="s">
        <v>986</v>
      </c>
      <c r="B293" s="127" t="s">
        <v>987</v>
      </c>
      <c r="C293" s="127" t="s">
        <v>985</v>
      </c>
      <c r="D293" s="127" t="s">
        <v>345</v>
      </c>
      <c r="E293" s="129">
        <v>926</v>
      </c>
      <c r="F293" s="137" t="s">
        <v>983</v>
      </c>
      <c r="G293" s="129">
        <v>9</v>
      </c>
      <c r="H293" s="129">
        <v>3.1</v>
      </c>
      <c r="I293" s="129">
        <v>3</v>
      </c>
      <c r="J293" s="130">
        <v>7</v>
      </c>
      <c r="K293" s="130" t="s">
        <v>334</v>
      </c>
      <c r="N293" s="127"/>
      <c r="O293" s="127"/>
    </row>
    <row r="294" spans="1:15" ht="14.1" customHeight="1" x14ac:dyDescent="0.25">
      <c r="A294" s="137" t="s">
        <v>988</v>
      </c>
      <c r="B294" s="127" t="s">
        <v>989</v>
      </c>
      <c r="C294" s="127" t="s">
        <v>989</v>
      </c>
      <c r="D294" s="127" t="s">
        <v>359</v>
      </c>
      <c r="E294" s="129">
        <v>2645</v>
      </c>
      <c r="F294" s="137" t="s">
        <v>988</v>
      </c>
      <c r="G294" s="129">
        <v>9</v>
      </c>
      <c r="H294" s="129">
        <v>3.1</v>
      </c>
      <c r="I294" s="129">
        <v>3</v>
      </c>
      <c r="J294" s="130">
        <v>8</v>
      </c>
      <c r="K294" s="130" t="s">
        <v>334</v>
      </c>
      <c r="L294" s="130" t="s">
        <v>334</v>
      </c>
      <c r="M294" s="130" t="s">
        <v>334</v>
      </c>
      <c r="N294" s="127"/>
      <c r="O294" s="127"/>
    </row>
    <row r="295" spans="1:15" ht="14.1" customHeight="1" x14ac:dyDescent="0.25">
      <c r="A295" s="137" t="s">
        <v>990</v>
      </c>
      <c r="B295" s="127" t="s">
        <v>991</v>
      </c>
      <c r="C295" s="127" t="s">
        <v>991</v>
      </c>
      <c r="D295" s="127" t="s">
        <v>345</v>
      </c>
      <c r="E295" s="129">
        <v>2645</v>
      </c>
      <c r="F295" s="137" t="s">
        <v>988</v>
      </c>
      <c r="G295" s="129">
        <v>9</v>
      </c>
      <c r="H295" s="129">
        <v>3.1</v>
      </c>
      <c r="I295" s="129">
        <v>3</v>
      </c>
      <c r="J295" s="130">
        <v>9</v>
      </c>
      <c r="K295" s="130" t="s">
        <v>334</v>
      </c>
      <c r="N295" s="127"/>
      <c r="O295" s="127"/>
    </row>
    <row r="296" spans="1:15" ht="14.1" customHeight="1" x14ac:dyDescent="0.25">
      <c r="A296" s="137" t="s">
        <v>992</v>
      </c>
      <c r="B296" s="127" t="s">
        <v>993</v>
      </c>
      <c r="C296" s="127" t="s">
        <v>993</v>
      </c>
      <c r="D296" s="127" t="s">
        <v>359</v>
      </c>
      <c r="E296" s="129">
        <v>3385</v>
      </c>
      <c r="F296" s="137" t="s">
        <v>992</v>
      </c>
      <c r="G296" s="129">
        <v>9</v>
      </c>
      <c r="H296" s="129">
        <v>3.1</v>
      </c>
      <c r="I296" s="129">
        <v>3</v>
      </c>
      <c r="J296" s="130">
        <v>10</v>
      </c>
      <c r="K296" s="130" t="s">
        <v>334</v>
      </c>
      <c r="L296" s="130" t="s">
        <v>334</v>
      </c>
      <c r="M296" s="130" t="s">
        <v>334</v>
      </c>
      <c r="N296" s="127"/>
      <c r="O296" s="127"/>
    </row>
    <row r="297" spans="1:15" ht="14.1" customHeight="1" x14ac:dyDescent="0.25">
      <c r="A297" s="137" t="s">
        <v>994</v>
      </c>
      <c r="B297" s="127" t="s">
        <v>995</v>
      </c>
      <c r="C297" s="127" t="s">
        <v>995</v>
      </c>
      <c r="D297" s="127" t="s">
        <v>345</v>
      </c>
      <c r="E297" s="129">
        <v>3385</v>
      </c>
      <c r="F297" s="137" t="s">
        <v>992</v>
      </c>
      <c r="G297" s="129">
        <v>9</v>
      </c>
      <c r="H297" s="129">
        <v>3.1</v>
      </c>
      <c r="I297" s="129">
        <v>3</v>
      </c>
      <c r="J297" s="130">
        <v>11</v>
      </c>
      <c r="K297" s="130" t="s">
        <v>334</v>
      </c>
      <c r="N297" s="127"/>
      <c r="O297" s="127"/>
    </row>
    <row r="298" spans="1:15" ht="14.1" customHeight="1" x14ac:dyDescent="0.25">
      <c r="A298" s="137" t="s">
        <v>996</v>
      </c>
      <c r="B298" s="127" t="s">
        <v>997</v>
      </c>
      <c r="C298" s="127" t="s">
        <v>997</v>
      </c>
      <c r="D298" s="127" t="s">
        <v>803</v>
      </c>
      <c r="E298" s="129" t="s">
        <v>437</v>
      </c>
      <c r="F298" s="137" t="s">
        <v>996</v>
      </c>
      <c r="G298" s="129">
        <v>9</v>
      </c>
      <c r="H298" s="129">
        <v>3.1</v>
      </c>
      <c r="I298" s="129">
        <v>3</v>
      </c>
      <c r="J298" s="130">
        <v>12</v>
      </c>
      <c r="K298" s="130" t="s">
        <v>334</v>
      </c>
      <c r="L298" s="130" t="s">
        <v>334</v>
      </c>
      <c r="M298" s="130" t="s">
        <v>334</v>
      </c>
      <c r="N298" s="127"/>
      <c r="O298" s="127"/>
    </row>
    <row r="299" spans="1:15" ht="14.1" customHeight="1" x14ac:dyDescent="0.3">
      <c r="A299" s="137" t="s">
        <v>998</v>
      </c>
      <c r="B299" s="127" t="s">
        <v>999</v>
      </c>
      <c r="C299" s="127" t="s">
        <v>999</v>
      </c>
      <c r="D299" s="127" t="s">
        <v>359</v>
      </c>
      <c r="E299" s="129">
        <v>817</v>
      </c>
      <c r="F299" s="137" t="s">
        <v>1000</v>
      </c>
      <c r="G299" s="129">
        <v>9</v>
      </c>
      <c r="H299" s="129">
        <v>3.1</v>
      </c>
      <c r="I299" s="129">
        <v>3</v>
      </c>
      <c r="J299" s="130">
        <v>13</v>
      </c>
      <c r="K299" s="130" t="s">
        <v>334</v>
      </c>
      <c r="L299" s="130" t="s">
        <v>335</v>
      </c>
      <c r="M299" s="130" t="s">
        <v>335</v>
      </c>
      <c r="N299" s="127"/>
      <c r="O299" s="127"/>
    </row>
    <row r="300" spans="1:15" ht="14.1" customHeight="1" x14ac:dyDescent="0.25">
      <c r="A300" s="137" t="s">
        <v>1001</v>
      </c>
      <c r="B300" s="127" t="s">
        <v>1002</v>
      </c>
      <c r="C300" s="127" t="s">
        <v>1002</v>
      </c>
      <c r="D300" s="127" t="s">
        <v>359</v>
      </c>
      <c r="E300" s="129">
        <v>1997</v>
      </c>
      <c r="F300" s="137" t="s">
        <v>1001</v>
      </c>
      <c r="G300" s="129">
        <v>9</v>
      </c>
      <c r="H300" s="129">
        <v>3.1</v>
      </c>
      <c r="I300" s="129">
        <v>3</v>
      </c>
      <c r="J300" s="130">
        <v>14</v>
      </c>
      <c r="K300" s="130" t="s">
        <v>334</v>
      </c>
      <c r="L300" s="130" t="s">
        <v>335</v>
      </c>
      <c r="M300" s="130" t="s">
        <v>335</v>
      </c>
      <c r="N300" s="127"/>
      <c r="O300" s="127"/>
    </row>
    <row r="301" spans="1:15" ht="14.1" customHeight="1" x14ac:dyDescent="0.25">
      <c r="A301" s="137" t="s">
        <v>1003</v>
      </c>
      <c r="B301" s="127" t="s">
        <v>1004</v>
      </c>
      <c r="C301" s="127" t="s">
        <v>1004</v>
      </c>
      <c r="D301" s="127" t="s">
        <v>364</v>
      </c>
      <c r="E301" s="129">
        <v>283</v>
      </c>
      <c r="F301" s="137" t="s">
        <v>1003</v>
      </c>
      <c r="G301" s="129">
        <v>9</v>
      </c>
      <c r="H301" s="129">
        <v>3.1</v>
      </c>
      <c r="I301" s="129">
        <v>3</v>
      </c>
      <c r="J301" s="130">
        <v>15</v>
      </c>
      <c r="K301" s="130" t="s">
        <v>334</v>
      </c>
      <c r="L301" s="130" t="s">
        <v>335</v>
      </c>
      <c r="M301" s="130" t="s">
        <v>335</v>
      </c>
      <c r="N301" s="127"/>
      <c r="O301" s="127"/>
    </row>
    <row r="302" spans="1:15" ht="14.1" customHeight="1" x14ac:dyDescent="0.3">
      <c r="A302" s="137" t="s">
        <v>1005</v>
      </c>
      <c r="B302" s="127" t="s">
        <v>1006</v>
      </c>
      <c r="C302" s="127" t="s">
        <v>1007</v>
      </c>
      <c r="D302" s="127" t="s">
        <v>832</v>
      </c>
      <c r="E302" s="129">
        <v>159</v>
      </c>
      <c r="F302" s="137" t="s">
        <v>1005</v>
      </c>
      <c r="G302" s="129">
        <v>9</v>
      </c>
      <c r="H302" s="129">
        <v>3.1</v>
      </c>
      <c r="I302" s="129">
        <v>3</v>
      </c>
      <c r="J302" s="130">
        <v>16</v>
      </c>
      <c r="K302" s="130" t="s">
        <v>334</v>
      </c>
      <c r="L302" s="130" t="s">
        <v>335</v>
      </c>
      <c r="M302" s="130" t="s">
        <v>335</v>
      </c>
      <c r="N302" s="124"/>
    </row>
    <row r="303" spans="1:15" ht="14.1" customHeight="1" x14ac:dyDescent="0.3">
      <c r="A303" s="137" t="s">
        <v>1008</v>
      </c>
      <c r="B303" s="127" t="s">
        <v>1009</v>
      </c>
      <c r="C303" s="127" t="s">
        <v>1010</v>
      </c>
      <c r="D303" s="127" t="s">
        <v>835</v>
      </c>
      <c r="E303" s="129">
        <v>159</v>
      </c>
      <c r="F303" s="137" t="s">
        <v>1005</v>
      </c>
      <c r="G303" s="129">
        <v>9</v>
      </c>
      <c r="H303" s="129">
        <v>3.1</v>
      </c>
      <c r="I303" s="129">
        <v>3</v>
      </c>
      <c r="J303" s="130">
        <v>17</v>
      </c>
      <c r="K303" s="130" t="s">
        <v>334</v>
      </c>
    </row>
    <row r="304" spans="1:15" ht="14.1" customHeight="1" x14ac:dyDescent="0.3">
      <c r="A304" s="137" t="s">
        <v>1011</v>
      </c>
      <c r="B304" s="127" t="s">
        <v>1012</v>
      </c>
      <c r="C304" s="127" t="s">
        <v>1012</v>
      </c>
      <c r="D304" s="127" t="s">
        <v>832</v>
      </c>
      <c r="E304" s="129">
        <v>864</v>
      </c>
      <c r="F304" s="137" t="s">
        <v>1011</v>
      </c>
      <c r="G304" s="129">
        <v>9</v>
      </c>
      <c r="H304" s="129">
        <v>3.1</v>
      </c>
      <c r="I304" s="129">
        <v>3</v>
      </c>
      <c r="J304" s="130">
        <v>18</v>
      </c>
      <c r="K304" s="130" t="s">
        <v>334</v>
      </c>
      <c r="L304" s="130" t="s">
        <v>335</v>
      </c>
      <c r="M304" s="130" t="s">
        <v>335</v>
      </c>
      <c r="O304" s="127"/>
    </row>
    <row r="305" spans="1:16" ht="14.1" customHeight="1" x14ac:dyDescent="0.3">
      <c r="A305" s="137" t="s">
        <v>1013</v>
      </c>
      <c r="B305" s="127" t="s">
        <v>1014</v>
      </c>
      <c r="C305" s="127" t="s">
        <v>1014</v>
      </c>
      <c r="D305" s="127" t="s">
        <v>835</v>
      </c>
      <c r="E305" s="129">
        <v>864</v>
      </c>
      <c r="F305" s="137" t="s">
        <v>1011</v>
      </c>
      <c r="G305" s="129">
        <v>9</v>
      </c>
      <c r="H305" s="129">
        <v>3.1</v>
      </c>
      <c r="I305" s="129">
        <v>3</v>
      </c>
      <c r="J305" s="130">
        <v>19</v>
      </c>
      <c r="K305" s="130" t="s">
        <v>334</v>
      </c>
      <c r="O305" s="127"/>
    </row>
    <row r="306" spans="1:16" ht="14.1" customHeight="1" x14ac:dyDescent="0.3">
      <c r="A306" s="137" t="s">
        <v>1015</v>
      </c>
      <c r="B306" s="127" t="s">
        <v>1015</v>
      </c>
      <c r="C306" s="127" t="s">
        <v>1015</v>
      </c>
      <c r="D306" s="127" t="s">
        <v>364</v>
      </c>
      <c r="E306" s="129">
        <v>1000</v>
      </c>
      <c r="F306" s="137" t="s">
        <v>1015</v>
      </c>
      <c r="G306" s="129">
        <v>9</v>
      </c>
      <c r="H306" s="129">
        <v>3.1</v>
      </c>
      <c r="I306" s="129">
        <v>3</v>
      </c>
      <c r="J306" s="130">
        <v>20</v>
      </c>
      <c r="O306" s="127"/>
    </row>
    <row r="307" spans="1:16" ht="14.1" customHeight="1" x14ac:dyDescent="0.25">
      <c r="A307" s="137" t="s">
        <v>1016</v>
      </c>
      <c r="B307" s="127" t="s">
        <v>1017</v>
      </c>
      <c r="C307" s="127" t="s">
        <v>1017</v>
      </c>
      <c r="D307" s="127" t="s">
        <v>364</v>
      </c>
      <c r="E307" s="129">
        <v>1233</v>
      </c>
      <c r="F307" s="137" t="s">
        <v>1016</v>
      </c>
      <c r="G307" s="129">
        <v>9</v>
      </c>
      <c r="H307" s="129">
        <v>3.1</v>
      </c>
      <c r="I307" s="129">
        <v>3</v>
      </c>
      <c r="J307" s="130">
        <v>21</v>
      </c>
      <c r="K307" s="130" t="s">
        <v>334</v>
      </c>
      <c r="L307" s="130" t="s">
        <v>335</v>
      </c>
      <c r="M307" s="130" t="s">
        <v>335</v>
      </c>
      <c r="N307" s="124"/>
      <c r="O307" s="127"/>
    </row>
    <row r="308" spans="1:16" ht="14.1" customHeight="1" x14ac:dyDescent="0.3">
      <c r="A308" s="137" t="s">
        <v>1018</v>
      </c>
      <c r="B308" s="127" t="s">
        <v>1019</v>
      </c>
      <c r="C308" s="127" t="s">
        <v>1019</v>
      </c>
      <c r="D308" s="127" t="s">
        <v>364</v>
      </c>
      <c r="E308" s="129">
        <v>736</v>
      </c>
      <c r="F308" s="137" t="s">
        <v>1018</v>
      </c>
      <c r="G308" s="129">
        <v>9</v>
      </c>
      <c r="H308" s="129">
        <v>3.1</v>
      </c>
      <c r="I308" s="129">
        <v>3</v>
      </c>
      <c r="J308" s="130">
        <v>22</v>
      </c>
      <c r="K308" s="130" t="s">
        <v>334</v>
      </c>
      <c r="L308" s="130" t="s">
        <v>335</v>
      </c>
      <c r="M308" s="130" t="s">
        <v>335</v>
      </c>
    </row>
    <row r="309" spans="1:16" ht="14.1" customHeight="1" x14ac:dyDescent="0.25">
      <c r="A309" s="137" t="s">
        <v>1020</v>
      </c>
      <c r="B309" s="127" t="s">
        <v>1020</v>
      </c>
      <c r="C309" s="127" t="s">
        <v>1020</v>
      </c>
      <c r="D309" s="127" t="s">
        <v>364</v>
      </c>
      <c r="E309" s="129">
        <v>798</v>
      </c>
      <c r="F309" s="137" t="s">
        <v>1020</v>
      </c>
      <c r="G309" s="129">
        <v>9</v>
      </c>
      <c r="H309" s="129">
        <v>3.1</v>
      </c>
      <c r="I309" s="129">
        <v>3</v>
      </c>
      <c r="J309" s="130">
        <v>23</v>
      </c>
      <c r="K309" s="130" t="s">
        <v>334</v>
      </c>
      <c r="L309" s="130" t="s">
        <v>335</v>
      </c>
      <c r="M309" s="130" t="s">
        <v>335</v>
      </c>
      <c r="N309" s="127"/>
      <c r="O309" s="127"/>
    </row>
    <row r="310" spans="1:16" ht="14.1" customHeight="1" x14ac:dyDescent="0.3">
      <c r="A310" s="132" t="s">
        <v>1021</v>
      </c>
      <c r="B310" s="129" t="s">
        <v>1022</v>
      </c>
      <c r="C310" s="129" t="s">
        <v>1022</v>
      </c>
      <c r="D310" s="127" t="s">
        <v>364</v>
      </c>
      <c r="E310" s="129">
        <v>103</v>
      </c>
      <c r="F310" s="132" t="s">
        <v>1023</v>
      </c>
      <c r="G310" s="129">
        <v>9</v>
      </c>
      <c r="H310" s="129">
        <v>3.1</v>
      </c>
      <c r="I310" s="129">
        <v>3</v>
      </c>
      <c r="J310" s="130">
        <v>24</v>
      </c>
      <c r="K310" s="130" t="s">
        <v>334</v>
      </c>
      <c r="L310" s="130" t="s">
        <v>335</v>
      </c>
      <c r="M310" s="130" t="s">
        <v>335</v>
      </c>
      <c r="O310" s="127"/>
    </row>
    <row r="311" spans="1:16" ht="14.1" customHeight="1" x14ac:dyDescent="0.25">
      <c r="A311" s="132" t="s">
        <v>1024</v>
      </c>
      <c r="B311" s="129" t="s">
        <v>1025</v>
      </c>
      <c r="C311" s="129" t="s">
        <v>1025</v>
      </c>
      <c r="D311" s="127" t="s">
        <v>364</v>
      </c>
      <c r="E311" s="129">
        <v>66</v>
      </c>
      <c r="F311" s="132" t="s">
        <v>1026</v>
      </c>
      <c r="G311" s="129">
        <v>9</v>
      </c>
      <c r="H311" s="129">
        <v>3.1</v>
      </c>
      <c r="I311" s="129">
        <v>3</v>
      </c>
      <c r="J311" s="130">
        <v>25</v>
      </c>
      <c r="K311" s="130" t="s">
        <v>334</v>
      </c>
      <c r="L311" s="130" t="s">
        <v>335</v>
      </c>
      <c r="M311" s="130" t="s">
        <v>335</v>
      </c>
      <c r="N311" s="127"/>
      <c r="O311" s="135"/>
      <c r="P311" s="136"/>
    </row>
    <row r="312" spans="1:16" ht="14.1" customHeight="1" x14ac:dyDescent="0.25">
      <c r="A312" s="132" t="s">
        <v>1027</v>
      </c>
      <c r="B312" s="129" t="s">
        <v>1028</v>
      </c>
      <c r="C312" s="129" t="s">
        <v>1028</v>
      </c>
      <c r="D312" s="127" t="s">
        <v>364</v>
      </c>
      <c r="E312" s="129">
        <v>369</v>
      </c>
      <c r="F312" s="132" t="s">
        <v>1029</v>
      </c>
      <c r="G312" s="129">
        <v>9</v>
      </c>
      <c r="H312" s="129">
        <v>3.1</v>
      </c>
      <c r="I312" s="129">
        <v>3</v>
      </c>
      <c r="J312" s="130">
        <v>26</v>
      </c>
      <c r="K312" s="130" t="s">
        <v>334</v>
      </c>
      <c r="L312" s="130" t="s">
        <v>335</v>
      </c>
      <c r="M312" s="130" t="s">
        <v>335</v>
      </c>
      <c r="N312" s="124"/>
      <c r="O312" s="127"/>
    </row>
    <row r="313" spans="1:16" ht="14.1" customHeight="1" x14ac:dyDescent="0.3">
      <c r="A313" s="132" t="s">
        <v>1030</v>
      </c>
      <c r="B313" s="129" t="s">
        <v>1031</v>
      </c>
      <c r="C313" s="129" t="s">
        <v>1031</v>
      </c>
      <c r="D313" s="127" t="s">
        <v>364</v>
      </c>
      <c r="E313" s="129">
        <v>213</v>
      </c>
      <c r="F313" s="132" t="s">
        <v>377</v>
      </c>
      <c r="G313" s="129">
        <v>9</v>
      </c>
      <c r="H313" s="129">
        <v>3.1</v>
      </c>
      <c r="I313" s="129">
        <v>3</v>
      </c>
      <c r="J313" s="130">
        <v>27</v>
      </c>
      <c r="K313" s="130" t="s">
        <v>334</v>
      </c>
      <c r="L313" s="130" t="s">
        <v>335</v>
      </c>
      <c r="M313" s="130" t="s">
        <v>335</v>
      </c>
      <c r="N313" s="127"/>
    </row>
    <row r="314" spans="1:16" ht="14.1" customHeight="1" x14ac:dyDescent="0.25">
      <c r="A314" s="131" t="s">
        <v>1032</v>
      </c>
      <c r="B314" s="127" t="s">
        <v>1033</v>
      </c>
      <c r="C314" s="127" t="s">
        <v>1033</v>
      </c>
      <c r="D314" s="127" t="s">
        <v>332</v>
      </c>
      <c r="E314" s="129">
        <v>13</v>
      </c>
      <c r="F314" s="131" t="s">
        <v>1034</v>
      </c>
      <c r="G314" s="129">
        <v>9</v>
      </c>
      <c r="H314" s="129">
        <v>3.1</v>
      </c>
      <c r="I314" s="129">
        <v>4</v>
      </c>
      <c r="J314" s="130">
        <v>1</v>
      </c>
      <c r="K314" s="130" t="s">
        <v>334</v>
      </c>
      <c r="L314" s="130" t="s">
        <v>335</v>
      </c>
      <c r="M314" s="130" t="s">
        <v>335</v>
      </c>
      <c r="N314" s="127"/>
      <c r="O314" s="127"/>
    </row>
    <row r="315" spans="1:16" ht="14.1" customHeight="1" x14ac:dyDescent="0.25">
      <c r="A315" s="131" t="s">
        <v>1035</v>
      </c>
      <c r="B315" s="127" t="s">
        <v>1036</v>
      </c>
      <c r="C315" s="127" t="s">
        <v>1036</v>
      </c>
      <c r="D315" s="127" t="s">
        <v>332</v>
      </c>
      <c r="E315" s="129">
        <v>19</v>
      </c>
      <c r="F315" s="131" t="s">
        <v>767</v>
      </c>
      <c r="G315" s="129">
        <v>9</v>
      </c>
      <c r="H315" s="129">
        <v>3.1</v>
      </c>
      <c r="I315" s="129">
        <v>4</v>
      </c>
      <c r="J315" s="130">
        <v>2</v>
      </c>
      <c r="K315" s="130" t="s">
        <v>334</v>
      </c>
      <c r="L315" s="130" t="s">
        <v>335</v>
      </c>
      <c r="M315" s="130" t="s">
        <v>335</v>
      </c>
      <c r="N315" s="127"/>
      <c r="O315" s="127"/>
    </row>
    <row r="316" spans="1:16" ht="14.1" customHeight="1" x14ac:dyDescent="0.25">
      <c r="A316" s="131" t="s">
        <v>1037</v>
      </c>
      <c r="B316" s="127" t="s">
        <v>1038</v>
      </c>
      <c r="C316" s="127" t="s">
        <v>1038</v>
      </c>
      <c r="D316" s="127" t="s">
        <v>332</v>
      </c>
      <c r="E316" s="129">
        <v>396</v>
      </c>
      <c r="F316" s="131" t="s">
        <v>1037</v>
      </c>
      <c r="G316" s="129">
        <v>9</v>
      </c>
      <c r="H316" s="129">
        <v>3.1</v>
      </c>
      <c r="I316" s="129">
        <v>4</v>
      </c>
      <c r="J316" s="130">
        <v>3</v>
      </c>
      <c r="K316" s="130" t="s">
        <v>334</v>
      </c>
      <c r="L316" s="130" t="s">
        <v>335</v>
      </c>
      <c r="M316" s="130" t="s">
        <v>335</v>
      </c>
      <c r="N316" s="127"/>
      <c r="O316" s="127"/>
    </row>
    <row r="317" spans="1:16" ht="14.1" customHeight="1" x14ac:dyDescent="0.25">
      <c r="A317" s="131" t="s">
        <v>1039</v>
      </c>
      <c r="B317" s="127" t="s">
        <v>1040</v>
      </c>
      <c r="C317" s="127" t="s">
        <v>1040</v>
      </c>
      <c r="D317" s="127" t="s">
        <v>332</v>
      </c>
      <c r="E317" s="129">
        <v>1049</v>
      </c>
      <c r="F317" s="131" t="s">
        <v>1039</v>
      </c>
      <c r="G317" s="129">
        <v>9</v>
      </c>
      <c r="H317" s="129">
        <v>3.1</v>
      </c>
      <c r="I317" s="129">
        <v>4</v>
      </c>
      <c r="J317" s="130">
        <v>4</v>
      </c>
      <c r="K317" s="130" t="s">
        <v>334</v>
      </c>
      <c r="L317" s="130" t="s">
        <v>335</v>
      </c>
      <c r="M317" s="130" t="s">
        <v>335</v>
      </c>
      <c r="N317" s="127"/>
      <c r="O317" s="127"/>
    </row>
    <row r="318" spans="1:16" ht="14.1" customHeight="1" x14ac:dyDescent="0.25">
      <c r="A318" s="131" t="s">
        <v>1041</v>
      </c>
      <c r="B318" s="127" t="s">
        <v>1042</v>
      </c>
      <c r="C318" s="127" t="s">
        <v>1042</v>
      </c>
      <c r="D318" s="127" t="s">
        <v>332</v>
      </c>
      <c r="E318" s="129">
        <v>542</v>
      </c>
      <c r="F318" s="131" t="s">
        <v>1041</v>
      </c>
      <c r="G318" s="129">
        <v>9</v>
      </c>
      <c r="H318" s="129">
        <v>3.1</v>
      </c>
      <c r="I318" s="129">
        <v>4</v>
      </c>
      <c r="J318" s="130">
        <v>5</v>
      </c>
      <c r="K318" s="130" t="s">
        <v>334</v>
      </c>
      <c r="L318" s="130" t="s">
        <v>335</v>
      </c>
      <c r="M318" s="130" t="s">
        <v>335</v>
      </c>
      <c r="N318" s="127"/>
      <c r="O318" s="127"/>
    </row>
    <row r="319" spans="1:16" ht="14.1" customHeight="1" x14ac:dyDescent="0.25">
      <c r="A319" s="131" t="s">
        <v>1043</v>
      </c>
      <c r="B319" s="127" t="s">
        <v>1044</v>
      </c>
      <c r="C319" s="127" t="s">
        <v>1044</v>
      </c>
      <c r="D319" s="127" t="s">
        <v>332</v>
      </c>
      <c r="E319" s="129">
        <v>500</v>
      </c>
      <c r="F319" s="131" t="s">
        <v>1043</v>
      </c>
      <c r="G319" s="129">
        <v>9</v>
      </c>
      <c r="H319" s="129">
        <v>3.1</v>
      </c>
      <c r="I319" s="129">
        <v>4</v>
      </c>
      <c r="J319" s="130">
        <v>6</v>
      </c>
      <c r="K319" s="130" t="s">
        <v>334</v>
      </c>
      <c r="L319" s="130" t="s">
        <v>335</v>
      </c>
      <c r="M319" s="130" t="s">
        <v>335</v>
      </c>
      <c r="N319" s="127"/>
      <c r="O319" s="127"/>
    </row>
    <row r="320" spans="1:16" ht="14.1" customHeight="1" x14ac:dyDescent="0.25">
      <c r="A320" s="131" t="s">
        <v>1045</v>
      </c>
      <c r="B320" s="127" t="s">
        <v>1046</v>
      </c>
      <c r="C320" s="127" t="s">
        <v>1046</v>
      </c>
      <c r="D320" s="127" t="s">
        <v>332</v>
      </c>
      <c r="E320" s="129">
        <v>1461</v>
      </c>
      <c r="F320" s="131" t="s">
        <v>1045</v>
      </c>
      <c r="G320" s="129">
        <v>9</v>
      </c>
      <c r="H320" s="129">
        <v>3.1</v>
      </c>
      <c r="I320" s="129">
        <v>4</v>
      </c>
      <c r="J320" s="130">
        <v>7</v>
      </c>
      <c r="K320" s="130" t="s">
        <v>334</v>
      </c>
      <c r="L320" s="130" t="s">
        <v>335</v>
      </c>
      <c r="M320" s="130" t="s">
        <v>335</v>
      </c>
      <c r="N320" s="127"/>
      <c r="O320" s="127"/>
    </row>
    <row r="321" spans="1:15" ht="14.1" customHeight="1" x14ac:dyDescent="0.3">
      <c r="A321" s="131" t="s">
        <v>1047</v>
      </c>
      <c r="B321" s="127" t="s">
        <v>1048</v>
      </c>
      <c r="C321" s="127" t="s">
        <v>1048</v>
      </c>
      <c r="D321" s="127" t="s">
        <v>359</v>
      </c>
      <c r="E321" s="129">
        <v>736</v>
      </c>
      <c r="F321" s="131" t="s">
        <v>1047</v>
      </c>
      <c r="G321" s="129">
        <v>9</v>
      </c>
      <c r="H321" s="129">
        <v>3.1</v>
      </c>
      <c r="I321" s="129">
        <v>4</v>
      </c>
      <c r="J321" s="130">
        <v>8</v>
      </c>
      <c r="K321" s="130" t="s">
        <v>334</v>
      </c>
      <c r="L321" s="130" t="s">
        <v>335</v>
      </c>
      <c r="M321" s="130" t="s">
        <v>335</v>
      </c>
      <c r="N321" s="127"/>
    </row>
    <row r="322" spans="1:15" ht="14.1" customHeight="1" x14ac:dyDescent="0.3">
      <c r="A322" s="131" t="s">
        <v>1049</v>
      </c>
      <c r="B322" s="127" t="s">
        <v>1050</v>
      </c>
      <c r="C322" s="127" t="s">
        <v>1050</v>
      </c>
      <c r="D322" s="127" t="s">
        <v>345</v>
      </c>
      <c r="E322" s="129">
        <v>918</v>
      </c>
      <c r="F322" s="131" t="s">
        <v>1049</v>
      </c>
      <c r="G322" s="129">
        <v>9</v>
      </c>
      <c r="H322" s="129">
        <v>3.1</v>
      </c>
      <c r="I322" s="129">
        <v>4</v>
      </c>
      <c r="J322" s="130">
        <v>9</v>
      </c>
      <c r="K322" s="130" t="s">
        <v>334</v>
      </c>
      <c r="L322" s="130" t="s">
        <v>335</v>
      </c>
      <c r="M322" s="130" t="s">
        <v>335</v>
      </c>
      <c r="N322" s="127"/>
    </row>
    <row r="323" spans="1:15" ht="14.1" customHeight="1" x14ac:dyDescent="0.25">
      <c r="A323" s="131" t="s">
        <v>1051</v>
      </c>
      <c r="B323" s="127" t="s">
        <v>1052</v>
      </c>
      <c r="C323" s="127" t="s">
        <v>1052</v>
      </c>
      <c r="D323" s="127" t="s">
        <v>359</v>
      </c>
      <c r="E323" s="129">
        <v>1063</v>
      </c>
      <c r="F323" s="131" t="s">
        <v>1051</v>
      </c>
      <c r="G323" s="129">
        <v>9</v>
      </c>
      <c r="H323" s="129">
        <v>3.1</v>
      </c>
      <c r="I323" s="129">
        <v>4</v>
      </c>
      <c r="J323" s="130">
        <v>10</v>
      </c>
      <c r="K323" s="130" t="s">
        <v>334</v>
      </c>
      <c r="L323" s="130" t="s">
        <v>335</v>
      </c>
      <c r="M323" s="130" t="s">
        <v>335</v>
      </c>
      <c r="N323" s="127"/>
      <c r="O323" s="127"/>
    </row>
    <row r="324" spans="1:15" ht="14.1" customHeight="1" x14ac:dyDescent="0.25">
      <c r="A324" s="131" t="s">
        <v>1053</v>
      </c>
      <c r="B324" s="127" t="s">
        <v>1054</v>
      </c>
      <c r="C324" s="127" t="s">
        <v>1054</v>
      </c>
      <c r="D324" s="127" t="s">
        <v>803</v>
      </c>
      <c r="E324" s="129">
        <v>1066</v>
      </c>
      <c r="F324" s="131" t="s">
        <v>1053</v>
      </c>
      <c r="G324" s="129">
        <v>9</v>
      </c>
      <c r="H324" s="129">
        <v>3.1</v>
      </c>
      <c r="I324" s="129">
        <v>4</v>
      </c>
      <c r="J324" s="130">
        <v>11</v>
      </c>
      <c r="K324" s="130" t="s">
        <v>334</v>
      </c>
      <c r="L324" s="130" t="s">
        <v>335</v>
      </c>
      <c r="M324" s="130" t="s">
        <v>335</v>
      </c>
      <c r="N324" s="127"/>
      <c r="O324" s="127"/>
    </row>
    <row r="325" spans="1:15" ht="14.1" customHeight="1" x14ac:dyDescent="0.25">
      <c r="A325" s="131" t="s">
        <v>1055</v>
      </c>
      <c r="B325" s="127" t="s">
        <v>1056</v>
      </c>
      <c r="C325" s="127" t="s">
        <v>1056</v>
      </c>
      <c r="D325" s="127" t="s">
        <v>359</v>
      </c>
      <c r="E325" s="129">
        <v>215</v>
      </c>
      <c r="F325" s="131" t="s">
        <v>1055</v>
      </c>
      <c r="G325" s="129">
        <v>9</v>
      </c>
      <c r="H325" s="129">
        <v>3.1</v>
      </c>
      <c r="I325" s="129">
        <v>4</v>
      </c>
      <c r="J325" s="130">
        <v>12</v>
      </c>
      <c r="K325" s="130" t="s">
        <v>334</v>
      </c>
      <c r="L325" s="130" t="s">
        <v>335</v>
      </c>
      <c r="M325" s="130" t="s">
        <v>335</v>
      </c>
      <c r="N325" s="127"/>
      <c r="O325" s="127"/>
    </row>
    <row r="326" spans="1:15" ht="14.1" customHeight="1" x14ac:dyDescent="0.25">
      <c r="A326" s="131" t="s">
        <v>1057</v>
      </c>
      <c r="B326" s="127" t="s">
        <v>1058</v>
      </c>
      <c r="C326" s="127" t="s">
        <v>1058</v>
      </c>
      <c r="D326" s="127" t="s">
        <v>364</v>
      </c>
      <c r="E326" s="129">
        <v>1642</v>
      </c>
      <c r="F326" s="131" t="s">
        <v>1057</v>
      </c>
      <c r="G326" s="129">
        <v>9</v>
      </c>
      <c r="H326" s="129">
        <v>3.1</v>
      </c>
      <c r="I326" s="129">
        <v>4</v>
      </c>
      <c r="J326" s="130">
        <v>13</v>
      </c>
      <c r="K326" s="130" t="s">
        <v>334</v>
      </c>
      <c r="L326" s="130" t="s">
        <v>335</v>
      </c>
      <c r="M326" s="130" t="s">
        <v>335</v>
      </c>
      <c r="N326" s="127"/>
      <c r="O326" s="127"/>
    </row>
    <row r="327" spans="1:15" ht="14.1" customHeight="1" x14ac:dyDescent="0.25">
      <c r="A327" s="131" t="s">
        <v>1059</v>
      </c>
      <c r="B327" s="127" t="s">
        <v>1060</v>
      </c>
      <c r="C327" s="127" t="s">
        <v>1060</v>
      </c>
      <c r="D327" s="127" t="s">
        <v>587</v>
      </c>
      <c r="E327" s="129" t="s">
        <v>587</v>
      </c>
      <c r="F327" s="131" t="s">
        <v>1059</v>
      </c>
      <c r="G327" s="129">
        <v>9</v>
      </c>
      <c r="H327" s="129">
        <v>3.1</v>
      </c>
      <c r="I327" s="129">
        <v>4</v>
      </c>
      <c r="J327" s="130">
        <v>14</v>
      </c>
      <c r="K327" s="130" t="s">
        <v>334</v>
      </c>
      <c r="L327" s="130" t="s">
        <v>335</v>
      </c>
      <c r="M327" s="130" t="s">
        <v>335</v>
      </c>
      <c r="N327" s="127"/>
      <c r="O327" s="127"/>
    </row>
    <row r="328" spans="1:15" x14ac:dyDescent="0.3">
      <c r="A328" s="131" t="s">
        <v>1061</v>
      </c>
      <c r="B328" s="127" t="s">
        <v>1062</v>
      </c>
      <c r="C328" s="127" t="s">
        <v>1062</v>
      </c>
      <c r="D328" s="127" t="s">
        <v>587</v>
      </c>
      <c r="E328" s="129" t="s">
        <v>587</v>
      </c>
      <c r="F328" s="128" t="s">
        <v>587</v>
      </c>
      <c r="G328" s="129">
        <v>9</v>
      </c>
      <c r="H328" s="129">
        <v>3.1</v>
      </c>
      <c r="I328" s="129">
        <v>4</v>
      </c>
      <c r="J328" s="130">
        <v>15</v>
      </c>
      <c r="K328" s="130" t="s">
        <v>334</v>
      </c>
      <c r="L328" s="130" t="s">
        <v>335</v>
      </c>
      <c r="M328" s="130" t="s">
        <v>335</v>
      </c>
    </row>
    <row r="329" spans="1:15" ht="14.1" customHeight="1" x14ac:dyDescent="0.3">
      <c r="A329" s="137" t="s">
        <v>1063</v>
      </c>
      <c r="B329" s="127" t="s">
        <v>1064</v>
      </c>
      <c r="C329" s="127" t="s">
        <v>1064</v>
      </c>
      <c r="D329" s="127" t="s">
        <v>332</v>
      </c>
      <c r="E329" s="129">
        <v>1317</v>
      </c>
      <c r="F329" s="137" t="s">
        <v>1063</v>
      </c>
      <c r="G329" s="129">
        <v>9</v>
      </c>
      <c r="H329" s="129">
        <v>3.1</v>
      </c>
      <c r="I329" s="129">
        <v>6</v>
      </c>
      <c r="J329" s="130">
        <v>1</v>
      </c>
      <c r="K329" s="130" t="s">
        <v>334</v>
      </c>
      <c r="L329" s="130" t="s">
        <v>335</v>
      </c>
      <c r="M329" s="130" t="s">
        <v>335</v>
      </c>
    </row>
    <row r="330" spans="1:15" ht="14.1" customHeight="1" x14ac:dyDescent="0.25">
      <c r="A330" s="137" t="s">
        <v>1065</v>
      </c>
      <c r="B330" s="127" t="s">
        <v>1066</v>
      </c>
      <c r="C330" s="127" t="s">
        <v>1066</v>
      </c>
      <c r="D330" s="127" t="s">
        <v>332</v>
      </c>
      <c r="E330" s="129">
        <v>304</v>
      </c>
      <c r="F330" s="137" t="s">
        <v>1065</v>
      </c>
      <c r="G330" s="129">
        <v>9</v>
      </c>
      <c r="H330" s="129">
        <v>3.1</v>
      </c>
      <c r="I330" s="129">
        <v>6</v>
      </c>
      <c r="J330" s="130">
        <v>2</v>
      </c>
      <c r="K330" s="130" t="s">
        <v>334</v>
      </c>
      <c r="L330" s="130" t="s">
        <v>335</v>
      </c>
      <c r="M330" s="130" t="s">
        <v>335</v>
      </c>
      <c r="N330" s="127"/>
      <c r="O330" s="127"/>
    </row>
    <row r="331" spans="1:15" ht="14.1" customHeight="1" x14ac:dyDescent="0.25">
      <c r="A331" s="137" t="s">
        <v>1067</v>
      </c>
      <c r="B331" s="127" t="s">
        <v>1068</v>
      </c>
      <c r="C331" s="127" t="s">
        <v>1068</v>
      </c>
      <c r="D331" s="127" t="s">
        <v>332</v>
      </c>
      <c r="E331" s="129">
        <v>651</v>
      </c>
      <c r="F331" s="137" t="s">
        <v>1067</v>
      </c>
      <c r="G331" s="129">
        <v>9</v>
      </c>
      <c r="H331" s="129">
        <v>3.1</v>
      </c>
      <c r="I331" s="129">
        <v>6</v>
      </c>
      <c r="J331" s="130">
        <v>3</v>
      </c>
      <c r="K331" s="130" t="s">
        <v>334</v>
      </c>
      <c r="L331" s="130" t="s">
        <v>335</v>
      </c>
      <c r="M331" s="130" t="s">
        <v>335</v>
      </c>
      <c r="N331" s="127"/>
      <c r="O331" s="127"/>
    </row>
    <row r="332" spans="1:15" ht="14.1" customHeight="1" x14ac:dyDescent="0.25">
      <c r="A332" s="137" t="s">
        <v>1069</v>
      </c>
      <c r="B332" s="127" t="s">
        <v>1070</v>
      </c>
      <c r="C332" s="127" t="s">
        <v>1070</v>
      </c>
      <c r="D332" s="127" t="s">
        <v>736</v>
      </c>
      <c r="E332" s="129">
        <v>914</v>
      </c>
      <c r="F332" s="137" t="s">
        <v>1069</v>
      </c>
      <c r="G332" s="129">
        <v>9</v>
      </c>
      <c r="H332" s="129">
        <v>3.1</v>
      </c>
      <c r="I332" s="129">
        <v>6</v>
      </c>
      <c r="J332" s="130">
        <v>4</v>
      </c>
      <c r="K332" s="130" t="s">
        <v>334</v>
      </c>
      <c r="L332" s="130" t="s">
        <v>335</v>
      </c>
      <c r="M332" s="130" t="s">
        <v>335</v>
      </c>
      <c r="N332" s="127"/>
      <c r="O332" s="127"/>
    </row>
    <row r="333" spans="1:15" ht="14.1" customHeight="1" x14ac:dyDescent="0.25">
      <c r="A333" s="137" t="s">
        <v>1071</v>
      </c>
      <c r="B333" s="127" t="s">
        <v>1072</v>
      </c>
      <c r="C333" s="127" t="s">
        <v>1072</v>
      </c>
      <c r="D333" s="127" t="s">
        <v>359</v>
      </c>
      <c r="E333" s="129" t="s">
        <v>587</v>
      </c>
      <c r="F333" s="137" t="s">
        <v>1073</v>
      </c>
      <c r="G333" s="129">
        <v>9</v>
      </c>
      <c r="H333" s="129">
        <v>3.1</v>
      </c>
      <c r="I333" s="129">
        <v>6</v>
      </c>
      <c r="J333" s="130">
        <v>5</v>
      </c>
      <c r="K333" s="130" t="s">
        <v>334</v>
      </c>
      <c r="L333" s="130" t="s">
        <v>335</v>
      </c>
      <c r="M333" s="130" t="s">
        <v>335</v>
      </c>
      <c r="N333" s="124"/>
      <c r="O333" s="127"/>
    </row>
    <row r="334" spans="1:15" ht="15" customHeight="1" x14ac:dyDescent="0.25">
      <c r="A334" s="137" t="s">
        <v>1074</v>
      </c>
      <c r="B334" s="127" t="s">
        <v>1075</v>
      </c>
      <c r="C334" s="127" t="s">
        <v>1075</v>
      </c>
      <c r="D334" s="127" t="s">
        <v>345</v>
      </c>
      <c r="E334" s="129" t="s">
        <v>587</v>
      </c>
      <c r="F334" s="137" t="s">
        <v>787</v>
      </c>
      <c r="G334" s="129">
        <v>9</v>
      </c>
      <c r="H334" s="129">
        <v>3.1</v>
      </c>
      <c r="I334" s="129">
        <v>6</v>
      </c>
      <c r="J334" s="130">
        <v>6</v>
      </c>
      <c r="K334" s="130" t="s">
        <v>334</v>
      </c>
      <c r="L334" s="130" t="s">
        <v>335</v>
      </c>
      <c r="M334" s="130" t="s">
        <v>335</v>
      </c>
      <c r="N334" s="127"/>
      <c r="O334" s="127"/>
    </row>
    <row r="335" spans="1:15" ht="13.8" x14ac:dyDescent="0.25">
      <c r="A335" s="137" t="s">
        <v>1076</v>
      </c>
      <c r="B335" s="127" t="s">
        <v>1077</v>
      </c>
      <c r="C335" s="127" t="s">
        <v>1077</v>
      </c>
      <c r="D335" s="127" t="s">
        <v>345</v>
      </c>
      <c r="E335" s="129">
        <v>1141</v>
      </c>
      <c r="F335" s="137" t="s">
        <v>1076</v>
      </c>
      <c r="G335" s="129">
        <v>9</v>
      </c>
      <c r="H335" s="129">
        <v>3.1</v>
      </c>
      <c r="I335" s="129">
        <v>6</v>
      </c>
      <c r="J335" s="130">
        <v>7</v>
      </c>
      <c r="K335" s="130" t="s">
        <v>334</v>
      </c>
      <c r="L335" s="130" t="s">
        <v>335</v>
      </c>
      <c r="M335" s="130" t="s">
        <v>335</v>
      </c>
      <c r="N335" s="127"/>
      <c r="O335" s="127"/>
    </row>
    <row r="336" spans="1:15" ht="13.8" x14ac:dyDescent="0.25">
      <c r="A336" s="137" t="s">
        <v>1078</v>
      </c>
      <c r="B336" s="127" t="s">
        <v>1079</v>
      </c>
      <c r="C336" s="127" t="s">
        <v>1079</v>
      </c>
      <c r="D336" s="127" t="s">
        <v>359</v>
      </c>
      <c r="E336" s="129">
        <v>213</v>
      </c>
      <c r="F336" s="137" t="s">
        <v>1078</v>
      </c>
      <c r="G336" s="129">
        <v>9</v>
      </c>
      <c r="H336" s="129">
        <v>3.1</v>
      </c>
      <c r="I336" s="129">
        <v>6</v>
      </c>
      <c r="J336" s="130">
        <v>8</v>
      </c>
      <c r="K336" s="130" t="s">
        <v>334</v>
      </c>
      <c r="L336" s="130" t="s">
        <v>335</v>
      </c>
      <c r="M336" s="130" t="s">
        <v>335</v>
      </c>
      <c r="N336" s="127"/>
      <c r="O336" s="127"/>
    </row>
    <row r="337" spans="1:15" ht="13.8" x14ac:dyDescent="0.25">
      <c r="A337" s="137" t="s">
        <v>1080</v>
      </c>
      <c r="B337" s="127" t="s">
        <v>1081</v>
      </c>
      <c r="C337" s="127" t="s">
        <v>1081</v>
      </c>
      <c r="D337" s="127" t="s">
        <v>345</v>
      </c>
      <c r="E337" s="129">
        <v>384</v>
      </c>
      <c r="F337" s="137" t="s">
        <v>1080</v>
      </c>
      <c r="G337" s="129">
        <v>9</v>
      </c>
      <c r="H337" s="129">
        <v>3.1</v>
      </c>
      <c r="I337" s="129">
        <v>6</v>
      </c>
      <c r="J337" s="130">
        <v>9</v>
      </c>
      <c r="K337" s="130" t="s">
        <v>334</v>
      </c>
      <c r="L337" s="130" t="s">
        <v>335</v>
      </c>
      <c r="M337" s="130" t="s">
        <v>335</v>
      </c>
      <c r="N337" s="127"/>
      <c r="O337" s="127"/>
    </row>
    <row r="338" spans="1:15" ht="14.1" customHeight="1" x14ac:dyDescent="0.25">
      <c r="A338" s="137" t="s">
        <v>1082</v>
      </c>
      <c r="B338" s="127" t="s">
        <v>1083</v>
      </c>
      <c r="C338" s="127" t="s">
        <v>1083</v>
      </c>
      <c r="D338" s="127" t="s">
        <v>345</v>
      </c>
      <c r="E338" s="129">
        <v>1184</v>
      </c>
      <c r="F338" s="137" t="s">
        <v>1082</v>
      </c>
      <c r="G338" s="129">
        <v>9</v>
      </c>
      <c r="H338" s="129">
        <v>3.1</v>
      </c>
      <c r="I338" s="129">
        <v>6</v>
      </c>
      <c r="J338" s="130">
        <v>10</v>
      </c>
      <c r="K338" s="130" t="s">
        <v>334</v>
      </c>
      <c r="L338" s="130" t="s">
        <v>335</v>
      </c>
      <c r="M338" s="130" t="s">
        <v>335</v>
      </c>
      <c r="N338" s="127"/>
      <c r="O338" s="127"/>
    </row>
    <row r="339" spans="1:15" ht="13.8" x14ac:dyDescent="0.25">
      <c r="A339" s="137" t="s">
        <v>1084</v>
      </c>
      <c r="B339" s="127" t="s">
        <v>1085</v>
      </c>
      <c r="C339" s="127" t="s">
        <v>1085</v>
      </c>
      <c r="D339" s="127" t="s">
        <v>359</v>
      </c>
      <c r="E339" s="129">
        <v>883</v>
      </c>
      <c r="F339" s="137" t="s">
        <v>1084</v>
      </c>
      <c r="G339" s="129">
        <v>9</v>
      </c>
      <c r="H339" s="129">
        <v>3.1</v>
      </c>
      <c r="I339" s="129">
        <v>6</v>
      </c>
      <c r="J339" s="130">
        <v>11</v>
      </c>
      <c r="K339" s="130" t="s">
        <v>334</v>
      </c>
      <c r="L339" s="130" t="s">
        <v>335</v>
      </c>
      <c r="M339" s="130" t="s">
        <v>335</v>
      </c>
      <c r="N339" s="127"/>
      <c r="O339" s="127"/>
    </row>
    <row r="340" spans="1:15" ht="14.1" customHeight="1" x14ac:dyDescent="0.25">
      <c r="A340" s="137" t="s">
        <v>1086</v>
      </c>
      <c r="B340" s="127" t="s">
        <v>1087</v>
      </c>
      <c r="C340" s="127" t="s">
        <v>1087</v>
      </c>
      <c r="D340" s="127" t="s">
        <v>627</v>
      </c>
      <c r="E340" s="129" t="s">
        <v>627</v>
      </c>
      <c r="F340" s="137" t="s">
        <v>627</v>
      </c>
      <c r="G340" s="129">
        <v>9</v>
      </c>
      <c r="H340" s="129">
        <v>3.1</v>
      </c>
      <c r="I340" s="129">
        <v>6</v>
      </c>
      <c r="J340" s="130">
        <v>12</v>
      </c>
      <c r="K340" s="130" t="s">
        <v>334</v>
      </c>
      <c r="L340" s="130" t="s">
        <v>335</v>
      </c>
      <c r="M340" s="130" t="s">
        <v>335</v>
      </c>
      <c r="N340" s="127"/>
      <c r="O340" s="127"/>
    </row>
    <row r="341" spans="1:15" ht="14.1" customHeight="1" x14ac:dyDescent="0.3">
      <c r="A341" s="137" t="s">
        <v>1088</v>
      </c>
      <c r="B341" s="127" t="s">
        <v>1089</v>
      </c>
      <c r="C341" s="127" t="s">
        <v>1089</v>
      </c>
      <c r="D341" s="127" t="s">
        <v>736</v>
      </c>
      <c r="E341" s="129">
        <v>136</v>
      </c>
      <c r="F341" s="137" t="s">
        <v>685</v>
      </c>
      <c r="G341" s="129">
        <v>9</v>
      </c>
      <c r="H341" s="129">
        <v>3.1</v>
      </c>
      <c r="I341" s="129">
        <v>6</v>
      </c>
      <c r="J341" s="130">
        <v>13</v>
      </c>
      <c r="K341" s="130" t="s">
        <v>334</v>
      </c>
      <c r="L341" s="130" t="s">
        <v>335</v>
      </c>
      <c r="M341" s="130" t="s">
        <v>335</v>
      </c>
      <c r="N341" s="127"/>
    </row>
    <row r="342" spans="1:15" ht="14.1" customHeight="1" x14ac:dyDescent="0.3">
      <c r="A342" s="137" t="s">
        <v>1090</v>
      </c>
      <c r="B342" s="127" t="s">
        <v>1091</v>
      </c>
      <c r="C342" s="127" t="s">
        <v>1091</v>
      </c>
      <c r="D342" s="127" t="s">
        <v>1092</v>
      </c>
      <c r="E342" s="129">
        <v>1256</v>
      </c>
      <c r="F342" s="137" t="s">
        <v>1090</v>
      </c>
      <c r="G342" s="129">
        <v>9</v>
      </c>
      <c r="H342" s="129">
        <v>3.1</v>
      </c>
      <c r="I342" s="129">
        <v>6</v>
      </c>
      <c r="J342" s="130">
        <v>14</v>
      </c>
      <c r="K342" s="130" t="s">
        <v>334</v>
      </c>
      <c r="L342" s="130" t="s">
        <v>335</v>
      </c>
      <c r="M342" s="130" t="s">
        <v>335</v>
      </c>
      <c r="O342" s="127"/>
    </row>
    <row r="343" spans="1:15" ht="14.1" customHeight="1" x14ac:dyDescent="0.25">
      <c r="A343" s="131" t="s">
        <v>1093</v>
      </c>
      <c r="B343" s="127" t="s">
        <v>1094</v>
      </c>
      <c r="C343" s="127" t="s">
        <v>1094</v>
      </c>
      <c r="D343" s="127" t="s">
        <v>332</v>
      </c>
      <c r="E343" s="129">
        <v>524</v>
      </c>
      <c r="F343" s="131" t="s">
        <v>1093</v>
      </c>
      <c r="G343" s="129">
        <v>9</v>
      </c>
      <c r="H343" s="129">
        <v>3.2</v>
      </c>
      <c r="I343" s="129">
        <v>3</v>
      </c>
      <c r="J343" s="130">
        <v>1</v>
      </c>
      <c r="K343" s="130" t="s">
        <v>334</v>
      </c>
      <c r="L343" s="130" t="s">
        <v>335</v>
      </c>
      <c r="M343" s="130" t="s">
        <v>335</v>
      </c>
      <c r="N343" s="127"/>
      <c r="O343" s="127"/>
    </row>
    <row r="344" spans="1:15" ht="14.1" customHeight="1" x14ac:dyDescent="0.25">
      <c r="A344" s="131" t="s">
        <v>1095</v>
      </c>
      <c r="B344" s="127" t="s">
        <v>1096</v>
      </c>
      <c r="C344" s="127" t="s">
        <v>1096</v>
      </c>
      <c r="D344" s="127" t="s">
        <v>359</v>
      </c>
      <c r="E344" s="129">
        <v>458</v>
      </c>
      <c r="F344" s="131" t="s">
        <v>1095</v>
      </c>
      <c r="G344" s="129">
        <v>9</v>
      </c>
      <c r="H344" s="129">
        <v>3.2</v>
      </c>
      <c r="I344" s="129">
        <v>3</v>
      </c>
      <c r="J344" s="130">
        <v>2</v>
      </c>
      <c r="K344" s="130" t="s">
        <v>334</v>
      </c>
      <c r="L344" s="130" t="s">
        <v>335</v>
      </c>
      <c r="M344" s="130" t="s">
        <v>335</v>
      </c>
      <c r="N344" s="127"/>
      <c r="O344" s="127"/>
    </row>
    <row r="345" spans="1:15" ht="14.1" customHeight="1" x14ac:dyDescent="0.25">
      <c r="A345" s="131" t="s">
        <v>1097</v>
      </c>
      <c r="B345" s="127" t="s">
        <v>1098</v>
      </c>
      <c r="C345" s="127" t="s">
        <v>1098</v>
      </c>
      <c r="D345" s="127" t="s">
        <v>345</v>
      </c>
      <c r="E345" s="129">
        <v>1867</v>
      </c>
      <c r="F345" s="131" t="s">
        <v>1097</v>
      </c>
      <c r="G345" s="129">
        <v>9</v>
      </c>
      <c r="H345" s="129">
        <v>3.2</v>
      </c>
      <c r="I345" s="129">
        <v>3</v>
      </c>
      <c r="J345" s="130">
        <v>3</v>
      </c>
      <c r="K345" s="130" t="s">
        <v>334</v>
      </c>
      <c r="L345" s="130" t="s">
        <v>335</v>
      </c>
      <c r="M345" s="130" t="s">
        <v>335</v>
      </c>
      <c r="N345" s="127"/>
      <c r="O345" s="127"/>
    </row>
    <row r="346" spans="1:15" ht="14.1" customHeight="1" x14ac:dyDescent="0.25">
      <c r="A346" s="131" t="s">
        <v>1099</v>
      </c>
      <c r="B346" s="146" t="s">
        <v>1100</v>
      </c>
      <c r="C346" s="146" t="s">
        <v>1100</v>
      </c>
      <c r="D346" s="127" t="s">
        <v>345</v>
      </c>
      <c r="E346" s="129">
        <v>1262</v>
      </c>
      <c r="F346" s="131" t="s">
        <v>1099</v>
      </c>
      <c r="G346" s="129">
        <v>9</v>
      </c>
      <c r="H346" s="129">
        <v>3.2</v>
      </c>
      <c r="I346" s="129">
        <v>3</v>
      </c>
      <c r="J346" s="130">
        <v>4</v>
      </c>
      <c r="K346" s="130" t="s">
        <v>334</v>
      </c>
      <c r="L346" s="130" t="s">
        <v>334</v>
      </c>
      <c r="M346" s="130" t="s">
        <v>334</v>
      </c>
      <c r="N346" s="127"/>
      <c r="O346" s="135"/>
    </row>
    <row r="347" spans="1:15" ht="14.1" customHeight="1" x14ac:dyDescent="0.25">
      <c r="A347" s="131" t="s">
        <v>1101</v>
      </c>
      <c r="B347" s="127" t="s">
        <v>1102</v>
      </c>
      <c r="C347" s="127" t="s">
        <v>1102</v>
      </c>
      <c r="D347" s="127" t="s">
        <v>359</v>
      </c>
      <c r="E347" s="129">
        <v>2636</v>
      </c>
      <c r="F347" s="131" t="s">
        <v>1102</v>
      </c>
      <c r="G347" s="129">
        <v>9</v>
      </c>
      <c r="H347" s="129">
        <v>3.2</v>
      </c>
      <c r="I347" s="129">
        <v>3</v>
      </c>
      <c r="J347" s="130">
        <v>5</v>
      </c>
      <c r="K347" s="130" t="s">
        <v>334</v>
      </c>
      <c r="L347" s="130" t="s">
        <v>334</v>
      </c>
      <c r="M347" s="130" t="s">
        <v>334</v>
      </c>
      <c r="N347" s="127"/>
      <c r="O347" s="135"/>
    </row>
    <row r="348" spans="1:15" ht="14.1" customHeight="1" x14ac:dyDescent="0.3">
      <c r="A348" s="131" t="s">
        <v>1103</v>
      </c>
      <c r="B348" s="127" t="s">
        <v>1104</v>
      </c>
      <c r="C348" s="127" t="s">
        <v>1104</v>
      </c>
      <c r="D348" s="127" t="s">
        <v>359</v>
      </c>
      <c r="E348" s="129">
        <v>849</v>
      </c>
      <c r="F348" s="131" t="s">
        <v>365</v>
      </c>
      <c r="G348" s="129">
        <v>9</v>
      </c>
      <c r="H348" s="129">
        <v>3.2</v>
      </c>
      <c r="I348" s="129">
        <v>3</v>
      </c>
      <c r="J348" s="130">
        <v>6</v>
      </c>
      <c r="K348" s="130" t="s">
        <v>334</v>
      </c>
      <c r="L348" s="130" t="s">
        <v>335</v>
      </c>
      <c r="M348" s="130" t="s">
        <v>335</v>
      </c>
      <c r="N348" s="127"/>
    </row>
    <row r="349" spans="1:15" ht="14.1" customHeight="1" x14ac:dyDescent="0.25">
      <c r="A349" s="131" t="s">
        <v>1105</v>
      </c>
      <c r="B349" s="127" t="s">
        <v>1106</v>
      </c>
      <c r="C349" s="127" t="s">
        <v>1106</v>
      </c>
      <c r="D349" s="127" t="s">
        <v>359</v>
      </c>
      <c r="E349" s="129">
        <v>910</v>
      </c>
      <c r="F349" s="131" t="s">
        <v>1105</v>
      </c>
      <c r="G349" s="129">
        <v>9</v>
      </c>
      <c r="H349" s="129">
        <v>3.2</v>
      </c>
      <c r="I349" s="129">
        <v>3</v>
      </c>
      <c r="J349" s="130">
        <v>7</v>
      </c>
      <c r="K349" s="130" t="s">
        <v>334</v>
      </c>
      <c r="L349" s="130" t="s">
        <v>335</v>
      </c>
      <c r="M349" s="130" t="s">
        <v>335</v>
      </c>
      <c r="N349" s="127"/>
      <c r="O349" s="127"/>
    </row>
    <row r="350" spans="1:15" ht="14.1" customHeight="1" x14ac:dyDescent="0.3">
      <c r="A350" s="131" t="s">
        <v>1107</v>
      </c>
      <c r="B350" s="127" t="s">
        <v>1108</v>
      </c>
      <c r="C350" s="127" t="s">
        <v>1108</v>
      </c>
      <c r="D350" s="127" t="s">
        <v>345</v>
      </c>
      <c r="E350" s="129">
        <v>2214</v>
      </c>
      <c r="F350" s="131" t="s">
        <v>1107</v>
      </c>
      <c r="G350" s="129">
        <v>9</v>
      </c>
      <c r="H350" s="129">
        <v>3.2</v>
      </c>
      <c r="I350" s="129">
        <v>3</v>
      </c>
      <c r="J350" s="130">
        <v>8</v>
      </c>
      <c r="K350" s="130" t="s">
        <v>334</v>
      </c>
      <c r="L350" s="130" t="s">
        <v>335</v>
      </c>
      <c r="M350" s="130" t="s">
        <v>335</v>
      </c>
      <c r="O350" s="127"/>
    </row>
    <row r="351" spans="1:15" ht="14.1" customHeight="1" x14ac:dyDescent="0.25">
      <c r="A351" s="131" t="s">
        <v>1109</v>
      </c>
      <c r="B351" s="127" t="s">
        <v>1110</v>
      </c>
      <c r="C351" s="127" t="s">
        <v>1110</v>
      </c>
      <c r="D351" s="127" t="s">
        <v>359</v>
      </c>
      <c r="E351" s="129">
        <v>529</v>
      </c>
      <c r="F351" s="131" t="s">
        <v>1109</v>
      </c>
      <c r="G351" s="129">
        <v>9</v>
      </c>
      <c r="H351" s="129">
        <v>3.2</v>
      </c>
      <c r="I351" s="129">
        <v>3</v>
      </c>
      <c r="J351" s="130">
        <v>9</v>
      </c>
      <c r="K351" s="130" t="s">
        <v>334</v>
      </c>
      <c r="L351" s="130" t="s">
        <v>335</v>
      </c>
      <c r="M351" s="130" t="s">
        <v>335</v>
      </c>
      <c r="N351" s="127"/>
      <c r="O351" s="127"/>
    </row>
    <row r="352" spans="1:15" ht="14.1" customHeight="1" x14ac:dyDescent="0.3">
      <c r="A352" s="131" t="s">
        <v>1111</v>
      </c>
      <c r="B352" s="127" t="s">
        <v>1112</v>
      </c>
      <c r="C352" s="127" t="s">
        <v>1112</v>
      </c>
      <c r="D352" s="127" t="s">
        <v>345</v>
      </c>
      <c r="E352" s="129">
        <v>4026</v>
      </c>
      <c r="F352" s="131" t="s">
        <v>1111</v>
      </c>
      <c r="G352" s="129">
        <v>9</v>
      </c>
      <c r="H352" s="129">
        <v>3.2</v>
      </c>
      <c r="I352" s="129">
        <v>3</v>
      </c>
      <c r="J352" s="130">
        <v>10</v>
      </c>
      <c r="K352" s="130" t="s">
        <v>334</v>
      </c>
      <c r="L352" s="130" t="s">
        <v>335</v>
      </c>
      <c r="M352" s="130" t="s">
        <v>335</v>
      </c>
    </row>
    <row r="353" spans="1:16" ht="14.1" customHeight="1" x14ac:dyDescent="0.3">
      <c r="A353" s="131" t="s">
        <v>1113</v>
      </c>
      <c r="B353" s="146" t="s">
        <v>1114</v>
      </c>
      <c r="C353" s="146" t="s">
        <v>1114</v>
      </c>
      <c r="D353" s="127" t="s">
        <v>832</v>
      </c>
      <c r="E353" s="129">
        <v>35</v>
      </c>
      <c r="F353" s="131" t="s">
        <v>1113</v>
      </c>
      <c r="G353" s="129">
        <v>9</v>
      </c>
      <c r="H353" s="129">
        <v>3.2</v>
      </c>
      <c r="I353" s="129">
        <v>3</v>
      </c>
      <c r="J353" s="130">
        <v>11</v>
      </c>
      <c r="K353" s="130" t="s">
        <v>334</v>
      </c>
      <c r="L353" s="130" t="s">
        <v>335</v>
      </c>
      <c r="M353" s="130" t="s">
        <v>335</v>
      </c>
      <c r="N353" s="127"/>
    </row>
    <row r="354" spans="1:16" ht="14.1" customHeight="1" x14ac:dyDescent="0.25">
      <c r="A354" s="131" t="s">
        <v>1115</v>
      </c>
      <c r="B354" s="146" t="s">
        <v>1116</v>
      </c>
      <c r="C354" s="146" t="s">
        <v>1116</v>
      </c>
      <c r="D354" s="127" t="s">
        <v>835</v>
      </c>
      <c r="E354" s="129">
        <v>35</v>
      </c>
      <c r="F354" s="131" t="s">
        <v>1117</v>
      </c>
      <c r="G354" s="129">
        <v>9</v>
      </c>
      <c r="H354" s="129">
        <v>3.2</v>
      </c>
      <c r="I354" s="129">
        <v>3</v>
      </c>
      <c r="J354" s="130">
        <v>12</v>
      </c>
      <c r="K354" s="130" t="s">
        <v>334</v>
      </c>
      <c r="L354" s="130" t="s">
        <v>334</v>
      </c>
      <c r="M354" s="130" t="s">
        <v>334</v>
      </c>
      <c r="N354" s="127"/>
      <c r="O354" s="135"/>
    </row>
    <row r="355" spans="1:16" ht="14.1" customHeight="1" x14ac:dyDescent="0.3">
      <c r="A355" s="131" t="s">
        <v>1118</v>
      </c>
      <c r="B355" s="127" t="s">
        <v>1119</v>
      </c>
      <c r="C355" s="127" t="s">
        <v>1119</v>
      </c>
      <c r="D355" s="127" t="s">
        <v>832</v>
      </c>
      <c r="E355" s="129">
        <v>35</v>
      </c>
      <c r="F355" s="131" t="s">
        <v>1113</v>
      </c>
      <c r="G355" s="129">
        <v>9</v>
      </c>
      <c r="H355" s="129">
        <v>3.2</v>
      </c>
      <c r="I355" s="129">
        <v>3</v>
      </c>
      <c r="J355" s="130">
        <v>13</v>
      </c>
      <c r="K355" s="130" t="s">
        <v>334</v>
      </c>
      <c r="L355" s="130" t="s">
        <v>334</v>
      </c>
      <c r="M355" s="130" t="s">
        <v>334</v>
      </c>
      <c r="O355" s="135"/>
      <c r="P355" s="136"/>
    </row>
    <row r="356" spans="1:16" ht="14.1" customHeight="1" x14ac:dyDescent="0.25">
      <c r="A356" s="131" t="s">
        <v>1120</v>
      </c>
      <c r="B356" s="127" t="s">
        <v>1121</v>
      </c>
      <c r="C356" s="127" t="s">
        <v>1121</v>
      </c>
      <c r="D356" s="127" t="s">
        <v>835</v>
      </c>
      <c r="E356" s="129">
        <v>35</v>
      </c>
      <c r="F356" s="131" t="s">
        <v>1113</v>
      </c>
      <c r="G356" s="129">
        <v>9</v>
      </c>
      <c r="H356" s="129">
        <v>3.2</v>
      </c>
      <c r="I356" s="129">
        <v>3</v>
      </c>
      <c r="J356" s="130">
        <v>14</v>
      </c>
      <c r="K356" s="130" t="s">
        <v>334</v>
      </c>
      <c r="M356" s="130" t="s">
        <v>334</v>
      </c>
      <c r="N356" s="127"/>
      <c r="O356" s="135"/>
      <c r="P356" s="136"/>
    </row>
    <row r="357" spans="1:16" ht="14.1" customHeight="1" x14ac:dyDescent="0.25">
      <c r="A357" s="131" t="s">
        <v>1122</v>
      </c>
      <c r="B357" s="127" t="s">
        <v>1123</v>
      </c>
      <c r="C357" s="127" t="s">
        <v>1123</v>
      </c>
      <c r="D357" s="127" t="s">
        <v>364</v>
      </c>
      <c r="E357" s="129" t="s">
        <v>437</v>
      </c>
      <c r="F357" s="131" t="s">
        <v>1122</v>
      </c>
      <c r="G357" s="129">
        <v>9</v>
      </c>
      <c r="H357" s="129">
        <v>3.2</v>
      </c>
      <c r="I357" s="129">
        <v>3</v>
      </c>
      <c r="J357" s="130">
        <v>15</v>
      </c>
      <c r="K357" s="130" t="s">
        <v>334</v>
      </c>
      <c r="L357" s="130" t="s">
        <v>334</v>
      </c>
      <c r="M357" s="130" t="s">
        <v>334</v>
      </c>
      <c r="N357" s="127"/>
      <c r="O357" s="135"/>
      <c r="P357" s="136"/>
    </row>
    <row r="358" spans="1:16" ht="14.1" customHeight="1" x14ac:dyDescent="0.3">
      <c r="A358" s="131" t="s">
        <v>1124</v>
      </c>
      <c r="B358" s="127" t="s">
        <v>1125</v>
      </c>
      <c r="C358" s="127" t="s">
        <v>1125</v>
      </c>
      <c r="D358" s="127" t="s">
        <v>832</v>
      </c>
      <c r="E358" s="129">
        <v>1903</v>
      </c>
      <c r="F358" s="131" t="s">
        <v>1124</v>
      </c>
      <c r="G358" s="129">
        <v>9</v>
      </c>
      <c r="H358" s="129">
        <v>3.2</v>
      </c>
      <c r="I358" s="129">
        <v>3</v>
      </c>
      <c r="J358" s="130">
        <v>16</v>
      </c>
      <c r="K358" s="130" t="s">
        <v>334</v>
      </c>
      <c r="L358" s="130" t="s">
        <v>335</v>
      </c>
      <c r="M358" s="130" t="s">
        <v>335</v>
      </c>
      <c r="O358" s="127"/>
    </row>
    <row r="359" spans="1:16" ht="14.1" customHeight="1" x14ac:dyDescent="0.3">
      <c r="A359" s="131" t="s">
        <v>1126</v>
      </c>
      <c r="B359" s="127" t="s">
        <v>1127</v>
      </c>
      <c r="C359" s="127" t="s">
        <v>1127</v>
      </c>
      <c r="D359" s="127" t="s">
        <v>835</v>
      </c>
      <c r="E359" s="129">
        <v>1903</v>
      </c>
      <c r="F359" s="131" t="s">
        <v>1124</v>
      </c>
      <c r="G359" s="129">
        <v>9</v>
      </c>
      <c r="H359" s="129">
        <v>3.2</v>
      </c>
      <c r="I359" s="129">
        <v>3</v>
      </c>
      <c r="J359" s="130">
        <v>17</v>
      </c>
      <c r="K359" s="130" t="s">
        <v>334</v>
      </c>
      <c r="N359" s="127"/>
    </row>
    <row r="360" spans="1:16" x14ac:dyDescent="0.3">
      <c r="A360" s="131" t="s">
        <v>1128</v>
      </c>
      <c r="B360" s="127" t="s">
        <v>1129</v>
      </c>
      <c r="C360" s="127" t="s">
        <v>1129</v>
      </c>
      <c r="D360" s="127" t="s">
        <v>832</v>
      </c>
      <c r="E360" s="129" t="s">
        <v>437</v>
      </c>
      <c r="F360" s="131" t="s">
        <v>1128</v>
      </c>
      <c r="G360" s="129">
        <v>9</v>
      </c>
      <c r="H360" s="129">
        <v>3.2</v>
      </c>
      <c r="I360" s="129">
        <v>3</v>
      </c>
      <c r="J360" s="130">
        <v>18</v>
      </c>
      <c r="K360" s="130" t="s">
        <v>334</v>
      </c>
      <c r="L360" s="130" t="s">
        <v>335</v>
      </c>
      <c r="M360" s="130" t="s">
        <v>335</v>
      </c>
    </row>
    <row r="361" spans="1:16" x14ac:dyDescent="0.3">
      <c r="A361" s="131" t="s">
        <v>1130</v>
      </c>
      <c r="B361" s="127" t="s">
        <v>1131</v>
      </c>
      <c r="C361" s="127" t="s">
        <v>1131</v>
      </c>
      <c r="D361" s="127" t="s">
        <v>835</v>
      </c>
      <c r="E361" s="129" t="s">
        <v>437</v>
      </c>
      <c r="F361" s="131" t="s">
        <v>1130</v>
      </c>
      <c r="G361" s="129">
        <v>9</v>
      </c>
      <c r="H361" s="129">
        <v>3.2</v>
      </c>
      <c r="I361" s="129">
        <v>3</v>
      </c>
      <c r="J361" s="130">
        <v>19</v>
      </c>
      <c r="K361" s="130" t="s">
        <v>334</v>
      </c>
      <c r="M361" s="130" t="s">
        <v>335</v>
      </c>
    </row>
    <row r="362" spans="1:16" ht="14.1" customHeight="1" x14ac:dyDescent="0.3">
      <c r="A362" s="131" t="s">
        <v>1132</v>
      </c>
      <c r="B362" s="127" t="s">
        <v>1133</v>
      </c>
      <c r="C362" s="127" t="s">
        <v>1133</v>
      </c>
      <c r="D362" s="127" t="s">
        <v>587</v>
      </c>
      <c r="E362" s="129" t="s">
        <v>787</v>
      </c>
      <c r="F362" s="131" t="s">
        <v>1134</v>
      </c>
      <c r="G362" s="129">
        <v>9</v>
      </c>
      <c r="H362" s="129">
        <v>3.2</v>
      </c>
      <c r="I362" s="129">
        <v>3</v>
      </c>
      <c r="J362" s="130">
        <v>20</v>
      </c>
      <c r="K362" s="130" t="s">
        <v>334</v>
      </c>
      <c r="L362" s="130" t="s">
        <v>335</v>
      </c>
      <c r="M362" s="130" t="s">
        <v>335</v>
      </c>
      <c r="N362" s="127"/>
    </row>
    <row r="363" spans="1:16" ht="14.1" customHeight="1" x14ac:dyDescent="0.3">
      <c r="A363" s="147" t="s">
        <v>1135</v>
      </c>
      <c r="B363" s="127" t="s">
        <v>1136</v>
      </c>
      <c r="C363" s="127" t="s">
        <v>1136</v>
      </c>
      <c r="D363" s="127" t="s">
        <v>332</v>
      </c>
      <c r="E363" s="129">
        <v>1981</v>
      </c>
      <c r="F363" s="147" t="s">
        <v>1137</v>
      </c>
      <c r="G363" s="129">
        <v>9</v>
      </c>
      <c r="H363" s="129">
        <v>3.2</v>
      </c>
      <c r="I363" s="129">
        <v>4</v>
      </c>
      <c r="J363" s="130">
        <v>7</v>
      </c>
      <c r="K363" s="130" t="s">
        <v>334</v>
      </c>
      <c r="L363" s="130" t="s">
        <v>335</v>
      </c>
      <c r="M363" s="130" t="s">
        <v>335</v>
      </c>
      <c r="N363" s="127"/>
    </row>
    <row r="364" spans="1:16" ht="14.1" customHeight="1" x14ac:dyDescent="0.3">
      <c r="A364" s="147" t="s">
        <v>1138</v>
      </c>
      <c r="B364" s="127" t="s">
        <v>1139</v>
      </c>
      <c r="C364" s="127" t="s">
        <v>1139</v>
      </c>
      <c r="D364" s="127" t="s">
        <v>332</v>
      </c>
      <c r="E364" s="129">
        <v>2155</v>
      </c>
      <c r="F364" s="147" t="s">
        <v>1138</v>
      </c>
      <c r="G364" s="129">
        <v>9</v>
      </c>
      <c r="H364" s="129">
        <v>3.2</v>
      </c>
      <c r="I364" s="129">
        <v>4</v>
      </c>
      <c r="J364" s="130">
        <v>8</v>
      </c>
      <c r="K364" s="130" t="s">
        <v>334</v>
      </c>
      <c r="L364" s="130" t="s">
        <v>335</v>
      </c>
      <c r="M364" s="130" t="s">
        <v>335</v>
      </c>
      <c r="N364" s="127"/>
    </row>
    <row r="365" spans="1:16" ht="14.1" customHeight="1" x14ac:dyDescent="0.25">
      <c r="A365" s="147" t="s">
        <v>1140</v>
      </c>
      <c r="B365" s="127" t="s">
        <v>1141</v>
      </c>
      <c r="C365" s="127" t="s">
        <v>1141</v>
      </c>
      <c r="D365" s="127" t="s">
        <v>359</v>
      </c>
      <c r="E365" s="129">
        <v>1644</v>
      </c>
      <c r="F365" s="147" t="s">
        <v>1140</v>
      </c>
      <c r="G365" s="129">
        <v>9</v>
      </c>
      <c r="H365" s="129">
        <v>3.2</v>
      </c>
      <c r="I365" s="129">
        <v>4</v>
      </c>
      <c r="J365" s="130">
        <v>9</v>
      </c>
      <c r="K365" s="130" t="s">
        <v>334</v>
      </c>
      <c r="L365" s="130" t="s">
        <v>335</v>
      </c>
      <c r="M365" s="130" t="s">
        <v>335</v>
      </c>
      <c r="N365" s="127"/>
      <c r="O365" s="127"/>
    </row>
    <row r="366" spans="1:16" ht="14.1" customHeight="1" x14ac:dyDescent="0.3">
      <c r="A366" s="147" t="s">
        <v>1142</v>
      </c>
      <c r="B366" s="127" t="s">
        <v>1143</v>
      </c>
      <c r="C366" s="127" t="s">
        <v>1143</v>
      </c>
      <c r="D366" s="127" t="s">
        <v>359</v>
      </c>
      <c r="E366" s="129">
        <v>79</v>
      </c>
      <c r="F366" s="147" t="s">
        <v>1142</v>
      </c>
      <c r="G366" s="129">
        <v>9</v>
      </c>
      <c r="H366" s="129">
        <v>3.2</v>
      </c>
      <c r="I366" s="129">
        <v>4</v>
      </c>
      <c r="J366" s="130">
        <v>10</v>
      </c>
      <c r="K366" s="130" t="s">
        <v>334</v>
      </c>
      <c r="L366" s="130" t="s">
        <v>335</v>
      </c>
      <c r="M366" s="130" t="s">
        <v>335</v>
      </c>
      <c r="O366" s="127"/>
    </row>
    <row r="367" spans="1:16" ht="14.1" customHeight="1" x14ac:dyDescent="0.25">
      <c r="A367" s="147" t="s">
        <v>1144</v>
      </c>
      <c r="B367" s="127" t="s">
        <v>1145</v>
      </c>
      <c r="C367" s="127" t="s">
        <v>1145</v>
      </c>
      <c r="D367" s="127" t="s">
        <v>359</v>
      </c>
      <c r="E367" s="129">
        <v>1829</v>
      </c>
      <c r="F367" s="147" t="s">
        <v>1144</v>
      </c>
      <c r="G367" s="129">
        <v>9</v>
      </c>
      <c r="H367" s="129">
        <v>3.2</v>
      </c>
      <c r="I367" s="129">
        <v>4</v>
      </c>
      <c r="J367" s="130">
        <v>11</v>
      </c>
      <c r="K367" s="130" t="s">
        <v>334</v>
      </c>
      <c r="L367" s="130" t="s">
        <v>335</v>
      </c>
      <c r="M367" s="130" t="s">
        <v>335</v>
      </c>
      <c r="N367" s="127"/>
      <c r="O367" s="127"/>
    </row>
    <row r="368" spans="1:16" ht="14.1" customHeight="1" x14ac:dyDescent="0.25">
      <c r="A368" s="147" t="s">
        <v>1146</v>
      </c>
      <c r="B368" s="127" t="s">
        <v>1147</v>
      </c>
      <c r="C368" s="127" t="s">
        <v>1147</v>
      </c>
      <c r="D368" s="127" t="s">
        <v>359</v>
      </c>
      <c r="E368" s="129">
        <v>996</v>
      </c>
      <c r="F368" s="147" t="s">
        <v>1148</v>
      </c>
      <c r="G368" s="129">
        <v>9</v>
      </c>
      <c r="H368" s="129">
        <v>3.2</v>
      </c>
      <c r="I368" s="129">
        <v>4</v>
      </c>
      <c r="J368" s="130">
        <v>12</v>
      </c>
      <c r="K368" s="130" t="s">
        <v>334</v>
      </c>
      <c r="L368" s="130" t="s">
        <v>335</v>
      </c>
      <c r="N368" s="127"/>
      <c r="O368" s="127"/>
    </row>
    <row r="369" spans="1:15" ht="14.1" customHeight="1" x14ac:dyDescent="0.25">
      <c r="A369" s="147" t="s">
        <v>1149</v>
      </c>
      <c r="B369" s="127" t="s">
        <v>1150</v>
      </c>
      <c r="C369" s="127" t="s">
        <v>1150</v>
      </c>
      <c r="D369" s="127" t="s">
        <v>359</v>
      </c>
      <c r="E369" s="129">
        <v>1852</v>
      </c>
      <c r="F369" s="147" t="s">
        <v>1149</v>
      </c>
      <c r="G369" s="129">
        <v>9</v>
      </c>
      <c r="H369" s="129">
        <v>3.2</v>
      </c>
      <c r="I369" s="129">
        <v>4</v>
      </c>
      <c r="J369" s="130">
        <v>13</v>
      </c>
      <c r="K369" s="130" t="s">
        <v>334</v>
      </c>
      <c r="L369" s="130" t="s">
        <v>335</v>
      </c>
      <c r="M369" s="130" t="s">
        <v>335</v>
      </c>
      <c r="N369" s="127"/>
      <c r="O369" s="127"/>
    </row>
    <row r="370" spans="1:15" ht="14.1" customHeight="1" x14ac:dyDescent="0.25">
      <c r="A370" s="147" t="s">
        <v>1151</v>
      </c>
      <c r="B370" s="127" t="s">
        <v>1152</v>
      </c>
      <c r="C370" s="127" t="s">
        <v>1152</v>
      </c>
      <c r="D370" s="127" t="s">
        <v>345</v>
      </c>
      <c r="E370" s="129">
        <v>631</v>
      </c>
      <c r="F370" s="147" t="s">
        <v>1151</v>
      </c>
      <c r="G370" s="129">
        <v>9</v>
      </c>
      <c r="H370" s="129">
        <v>3.2</v>
      </c>
      <c r="I370" s="129">
        <v>4</v>
      </c>
      <c r="J370" s="130">
        <v>14</v>
      </c>
      <c r="K370" s="130" t="s">
        <v>334</v>
      </c>
      <c r="L370" s="130" t="s">
        <v>335</v>
      </c>
      <c r="M370" s="130" t="s">
        <v>335</v>
      </c>
      <c r="N370" s="127"/>
      <c r="O370" s="127"/>
    </row>
    <row r="371" spans="1:15" ht="14.1" customHeight="1" x14ac:dyDescent="0.3">
      <c r="A371" s="137" t="s">
        <v>1153</v>
      </c>
      <c r="B371" s="127" t="s">
        <v>1154</v>
      </c>
      <c r="C371" s="127" t="s">
        <v>1154</v>
      </c>
      <c r="D371" s="127" t="s">
        <v>345</v>
      </c>
      <c r="E371" s="129">
        <v>657</v>
      </c>
      <c r="F371" s="137" t="s">
        <v>1155</v>
      </c>
      <c r="G371" s="129">
        <v>9</v>
      </c>
      <c r="H371" s="129">
        <v>3.2</v>
      </c>
      <c r="I371" s="129">
        <v>4</v>
      </c>
      <c r="J371" s="130">
        <v>15</v>
      </c>
      <c r="K371" s="130" t="s">
        <v>334</v>
      </c>
      <c r="L371" s="130" t="s">
        <v>335</v>
      </c>
      <c r="M371" s="130" t="s">
        <v>335</v>
      </c>
      <c r="N371" s="127"/>
    </row>
    <row r="372" spans="1:15" ht="14.1" customHeight="1" x14ac:dyDescent="0.3">
      <c r="A372" s="147" t="s">
        <v>1156</v>
      </c>
      <c r="B372" s="127" t="s">
        <v>1157</v>
      </c>
      <c r="C372" s="127" t="s">
        <v>1157</v>
      </c>
      <c r="D372" s="127" t="s">
        <v>345</v>
      </c>
      <c r="E372" s="129">
        <v>1673</v>
      </c>
      <c r="F372" s="147" t="s">
        <v>1156</v>
      </c>
      <c r="G372" s="129">
        <v>9</v>
      </c>
      <c r="H372" s="129">
        <v>3.2</v>
      </c>
      <c r="I372" s="129">
        <v>4</v>
      </c>
      <c r="J372" s="130">
        <v>16</v>
      </c>
      <c r="K372" s="130" t="s">
        <v>334</v>
      </c>
      <c r="L372" s="130" t="s">
        <v>335</v>
      </c>
      <c r="M372" s="130" t="s">
        <v>335</v>
      </c>
      <c r="O372" s="127"/>
    </row>
    <row r="373" spans="1:15" ht="14.1" customHeight="1" x14ac:dyDescent="0.3">
      <c r="A373" s="147" t="s">
        <v>1158</v>
      </c>
      <c r="B373" s="127" t="s">
        <v>1159</v>
      </c>
      <c r="C373" s="127" t="s">
        <v>1159</v>
      </c>
      <c r="D373" s="127" t="s">
        <v>371</v>
      </c>
      <c r="E373" s="129">
        <v>676</v>
      </c>
      <c r="F373" s="147" t="s">
        <v>1158</v>
      </c>
      <c r="G373" s="129">
        <v>9</v>
      </c>
      <c r="H373" s="129">
        <v>3.2</v>
      </c>
      <c r="I373" s="129">
        <v>4</v>
      </c>
      <c r="J373" s="130">
        <v>19</v>
      </c>
      <c r="K373" s="130" t="s">
        <v>334</v>
      </c>
      <c r="L373" s="130" t="s">
        <v>335</v>
      </c>
      <c r="M373" s="130" t="s">
        <v>335</v>
      </c>
      <c r="N373" s="127"/>
    </row>
    <row r="374" spans="1:15" ht="14.1" customHeight="1" x14ac:dyDescent="0.25">
      <c r="A374" s="147" t="s">
        <v>1160</v>
      </c>
      <c r="B374" s="127" t="s">
        <v>1161</v>
      </c>
      <c r="C374" s="127" t="s">
        <v>1161</v>
      </c>
      <c r="D374" s="127" t="s">
        <v>371</v>
      </c>
      <c r="E374" s="129">
        <v>676</v>
      </c>
      <c r="F374" s="147" t="s">
        <v>1162</v>
      </c>
      <c r="G374" s="129">
        <v>9</v>
      </c>
      <c r="H374" s="129">
        <v>3.2</v>
      </c>
      <c r="I374" s="129">
        <v>4</v>
      </c>
      <c r="J374" s="130">
        <v>20</v>
      </c>
      <c r="K374" s="130" t="s">
        <v>334</v>
      </c>
      <c r="N374" s="127"/>
      <c r="O374" s="127"/>
    </row>
    <row r="375" spans="1:15" ht="14.1" customHeight="1" x14ac:dyDescent="0.3">
      <c r="A375" s="147" t="s">
        <v>1163</v>
      </c>
      <c r="B375" s="127" t="s">
        <v>1164</v>
      </c>
      <c r="C375" s="127" t="s">
        <v>1164</v>
      </c>
      <c r="D375" s="127" t="s">
        <v>371</v>
      </c>
      <c r="E375" s="129">
        <v>1717</v>
      </c>
      <c r="F375" s="147" t="s">
        <v>1163</v>
      </c>
      <c r="G375" s="129">
        <v>9</v>
      </c>
      <c r="H375" s="129">
        <v>3.2</v>
      </c>
      <c r="I375" s="129">
        <v>4</v>
      </c>
      <c r="J375" s="130">
        <v>21</v>
      </c>
      <c r="K375" s="130" t="s">
        <v>334</v>
      </c>
      <c r="L375" s="130" t="s">
        <v>335</v>
      </c>
      <c r="M375" s="130" t="s">
        <v>335</v>
      </c>
      <c r="O375" s="127"/>
    </row>
    <row r="376" spans="1:15" ht="14.1" customHeight="1" x14ac:dyDescent="0.3">
      <c r="A376" s="147" t="s">
        <v>1165</v>
      </c>
      <c r="B376" s="127" t="s">
        <v>1166</v>
      </c>
      <c r="C376" s="127" t="s">
        <v>1166</v>
      </c>
      <c r="D376" s="127" t="s">
        <v>371</v>
      </c>
      <c r="E376" s="129">
        <v>1717</v>
      </c>
      <c r="F376" s="147" t="s">
        <v>1163</v>
      </c>
      <c r="G376" s="129">
        <v>9</v>
      </c>
      <c r="H376" s="129">
        <v>3.2</v>
      </c>
      <c r="I376" s="129">
        <v>4</v>
      </c>
      <c r="J376" s="130">
        <v>22</v>
      </c>
      <c r="K376" s="130" t="s">
        <v>334</v>
      </c>
      <c r="O376" s="127"/>
    </row>
    <row r="377" spans="1:15" ht="14.1" customHeight="1" x14ac:dyDescent="0.3">
      <c r="A377" s="147" t="s">
        <v>1167</v>
      </c>
      <c r="B377" s="127" t="s">
        <v>1168</v>
      </c>
      <c r="C377" s="127" t="s">
        <v>1168</v>
      </c>
      <c r="D377" s="127" t="s">
        <v>371</v>
      </c>
      <c r="E377" s="129">
        <v>1002</v>
      </c>
      <c r="F377" s="147" t="s">
        <v>1167</v>
      </c>
      <c r="G377" s="129">
        <v>9</v>
      </c>
      <c r="H377" s="129">
        <v>3.2</v>
      </c>
      <c r="I377" s="129">
        <v>4</v>
      </c>
      <c r="J377" s="130">
        <v>23</v>
      </c>
      <c r="K377" s="130" t="s">
        <v>334</v>
      </c>
      <c r="L377" s="130" t="s">
        <v>335</v>
      </c>
      <c r="M377" s="130" t="s">
        <v>335</v>
      </c>
      <c r="O377" s="127"/>
    </row>
    <row r="378" spans="1:15" ht="14.1" customHeight="1" x14ac:dyDescent="0.25">
      <c r="A378" s="147" t="s">
        <v>1169</v>
      </c>
      <c r="B378" s="127" t="s">
        <v>1170</v>
      </c>
      <c r="C378" s="127" t="s">
        <v>1170</v>
      </c>
      <c r="D378" s="127" t="s">
        <v>371</v>
      </c>
      <c r="E378" s="129">
        <v>1002</v>
      </c>
      <c r="F378" s="147" t="s">
        <v>1167</v>
      </c>
      <c r="G378" s="129">
        <v>9</v>
      </c>
      <c r="H378" s="129">
        <v>3.2</v>
      </c>
      <c r="I378" s="129">
        <v>4</v>
      </c>
      <c r="J378" s="130">
        <v>24</v>
      </c>
      <c r="K378" s="130" t="s">
        <v>334</v>
      </c>
      <c r="N378" s="127"/>
      <c r="O378" s="127"/>
    </row>
    <row r="379" spans="1:15" ht="14.1" customHeight="1" x14ac:dyDescent="0.25">
      <c r="A379" s="147" t="s">
        <v>1171</v>
      </c>
      <c r="B379" s="127" t="s">
        <v>1172</v>
      </c>
      <c r="C379" s="127" t="s">
        <v>1172</v>
      </c>
      <c r="D379" s="127" t="s">
        <v>371</v>
      </c>
      <c r="E379" s="129">
        <v>1261</v>
      </c>
      <c r="F379" s="147" t="s">
        <v>1171</v>
      </c>
      <c r="G379" s="129">
        <v>9</v>
      </c>
      <c r="H379" s="129">
        <v>3.2</v>
      </c>
      <c r="I379" s="129">
        <v>4</v>
      </c>
      <c r="J379" s="130">
        <v>25</v>
      </c>
      <c r="K379" s="130" t="s">
        <v>334</v>
      </c>
      <c r="L379" s="130" t="s">
        <v>335</v>
      </c>
      <c r="M379" s="130" t="s">
        <v>335</v>
      </c>
      <c r="N379" s="127"/>
      <c r="O379" s="127"/>
    </row>
    <row r="380" spans="1:15" ht="14.1" customHeight="1" x14ac:dyDescent="0.3">
      <c r="A380" s="147" t="s">
        <v>1173</v>
      </c>
      <c r="B380" s="127" t="s">
        <v>1174</v>
      </c>
      <c r="C380" s="127" t="s">
        <v>1174</v>
      </c>
      <c r="D380" s="127" t="s">
        <v>371</v>
      </c>
      <c r="E380" s="129">
        <v>996</v>
      </c>
      <c r="F380" s="147" t="s">
        <v>1173</v>
      </c>
      <c r="G380" s="129">
        <v>9</v>
      </c>
      <c r="H380" s="129">
        <v>3.2</v>
      </c>
      <c r="I380" s="129">
        <v>4</v>
      </c>
      <c r="J380" s="130">
        <v>26</v>
      </c>
      <c r="K380" s="130" t="s">
        <v>334</v>
      </c>
      <c r="L380" s="130" t="s">
        <v>335</v>
      </c>
      <c r="M380" s="130" t="s">
        <v>335</v>
      </c>
      <c r="O380" s="127"/>
    </row>
    <row r="381" spans="1:15" ht="14.1" customHeight="1" x14ac:dyDescent="0.25">
      <c r="A381" s="147" t="s">
        <v>1175</v>
      </c>
      <c r="B381" s="127" t="s">
        <v>1176</v>
      </c>
      <c r="C381" s="127" t="s">
        <v>1176</v>
      </c>
      <c r="D381" s="127" t="s">
        <v>371</v>
      </c>
      <c r="E381" s="129">
        <v>996</v>
      </c>
      <c r="F381" s="147" t="s">
        <v>1173</v>
      </c>
      <c r="G381" s="129">
        <v>9</v>
      </c>
      <c r="H381" s="129">
        <v>3.2</v>
      </c>
      <c r="I381" s="129">
        <v>4</v>
      </c>
      <c r="J381" s="130">
        <v>27</v>
      </c>
      <c r="K381" s="130" t="s">
        <v>334</v>
      </c>
      <c r="N381" s="127"/>
      <c r="O381" s="127"/>
    </row>
    <row r="382" spans="1:15" ht="14.1" customHeight="1" x14ac:dyDescent="0.25">
      <c r="A382" s="148" t="s">
        <v>1177</v>
      </c>
      <c r="B382" s="127" t="s">
        <v>1178</v>
      </c>
      <c r="C382" s="127" t="s">
        <v>1178</v>
      </c>
      <c r="D382" s="127" t="s">
        <v>332</v>
      </c>
      <c r="E382" s="129">
        <v>1485</v>
      </c>
      <c r="F382" s="148" t="s">
        <v>1177</v>
      </c>
      <c r="G382" s="129">
        <v>9</v>
      </c>
      <c r="H382" s="129">
        <v>3.2</v>
      </c>
      <c r="I382" s="129">
        <v>6</v>
      </c>
      <c r="J382" s="130">
        <v>1</v>
      </c>
      <c r="K382" s="130" t="s">
        <v>334</v>
      </c>
      <c r="L382" s="130" t="s">
        <v>335</v>
      </c>
      <c r="M382" s="130" t="s">
        <v>335</v>
      </c>
      <c r="N382" s="127"/>
      <c r="O382" s="127"/>
    </row>
    <row r="383" spans="1:15" ht="14.1" customHeight="1" x14ac:dyDescent="0.25">
      <c r="A383" s="148" t="s">
        <v>1179</v>
      </c>
      <c r="B383" s="127" t="s">
        <v>1180</v>
      </c>
      <c r="C383" s="127" t="s">
        <v>1180</v>
      </c>
      <c r="D383" s="127" t="s">
        <v>332</v>
      </c>
      <c r="E383" s="129">
        <v>550</v>
      </c>
      <c r="F383" s="148" t="s">
        <v>1179</v>
      </c>
      <c r="G383" s="129">
        <v>9</v>
      </c>
      <c r="H383" s="129">
        <v>3.2</v>
      </c>
      <c r="I383" s="129">
        <v>6</v>
      </c>
      <c r="J383" s="130">
        <v>2</v>
      </c>
      <c r="K383" s="130" t="s">
        <v>334</v>
      </c>
      <c r="L383" s="130" t="s">
        <v>335</v>
      </c>
      <c r="M383" s="130" t="s">
        <v>335</v>
      </c>
      <c r="N383" s="127"/>
      <c r="O383" s="127"/>
    </row>
    <row r="384" spans="1:15" ht="15" customHeight="1" x14ac:dyDescent="0.3">
      <c r="A384" s="148" t="s">
        <v>1181</v>
      </c>
      <c r="B384" s="127" t="s">
        <v>1182</v>
      </c>
      <c r="C384" s="127" t="s">
        <v>1182</v>
      </c>
      <c r="D384" s="127" t="s">
        <v>332</v>
      </c>
      <c r="E384" s="129">
        <v>2175</v>
      </c>
      <c r="F384" s="148" t="s">
        <v>1181</v>
      </c>
      <c r="G384" s="129">
        <v>9</v>
      </c>
      <c r="H384" s="129">
        <v>3.2</v>
      </c>
      <c r="I384" s="129">
        <v>6</v>
      </c>
      <c r="J384" s="130">
        <v>3</v>
      </c>
      <c r="K384" s="130" t="s">
        <v>334</v>
      </c>
      <c r="L384" s="130" t="s">
        <v>335</v>
      </c>
      <c r="M384" s="130" t="s">
        <v>335</v>
      </c>
      <c r="O384" s="127"/>
    </row>
    <row r="385" spans="1:15" ht="15" customHeight="1" x14ac:dyDescent="0.3">
      <c r="A385" s="148" t="s">
        <v>1183</v>
      </c>
      <c r="B385" s="127" t="s">
        <v>1184</v>
      </c>
      <c r="C385" s="127" t="s">
        <v>1184</v>
      </c>
      <c r="D385" s="127" t="s">
        <v>332</v>
      </c>
      <c r="E385" s="129">
        <v>1169</v>
      </c>
      <c r="F385" s="148" t="s">
        <v>1183</v>
      </c>
      <c r="G385" s="129">
        <v>9</v>
      </c>
      <c r="H385" s="129">
        <v>3.2</v>
      </c>
      <c r="I385" s="129">
        <v>6</v>
      </c>
      <c r="J385" s="130">
        <v>4</v>
      </c>
      <c r="K385" s="130" t="s">
        <v>334</v>
      </c>
      <c r="L385" s="130" t="s">
        <v>335</v>
      </c>
      <c r="M385" s="130" t="s">
        <v>335</v>
      </c>
      <c r="O385" s="127"/>
    </row>
    <row r="386" spans="1:15" ht="15" customHeight="1" x14ac:dyDescent="0.3">
      <c r="A386" s="148" t="s">
        <v>1185</v>
      </c>
      <c r="B386" s="127" t="s">
        <v>1186</v>
      </c>
      <c r="C386" s="127" t="s">
        <v>1186</v>
      </c>
      <c r="D386" s="127" t="s">
        <v>332</v>
      </c>
      <c r="E386" s="129">
        <v>777</v>
      </c>
      <c r="F386" s="148" t="s">
        <v>1185</v>
      </c>
      <c r="G386" s="129">
        <v>9</v>
      </c>
      <c r="H386" s="129">
        <v>3.2</v>
      </c>
      <c r="I386" s="129">
        <v>6</v>
      </c>
      <c r="J386" s="130">
        <v>5</v>
      </c>
      <c r="K386" s="130" t="s">
        <v>334</v>
      </c>
      <c r="L386" s="130" t="s">
        <v>335</v>
      </c>
      <c r="M386" s="130" t="s">
        <v>335</v>
      </c>
      <c r="O386" s="127"/>
    </row>
    <row r="387" spans="1:15" ht="15" customHeight="1" x14ac:dyDescent="0.3">
      <c r="A387" s="148" t="s">
        <v>1187</v>
      </c>
      <c r="B387" s="127" t="s">
        <v>1188</v>
      </c>
      <c r="C387" s="127" t="s">
        <v>1188</v>
      </c>
      <c r="D387" s="127" t="s">
        <v>359</v>
      </c>
      <c r="E387" s="129">
        <v>649</v>
      </c>
      <c r="F387" s="148" t="s">
        <v>1187</v>
      </c>
      <c r="G387" s="129">
        <v>9</v>
      </c>
      <c r="H387" s="129">
        <v>3.2</v>
      </c>
      <c r="I387" s="129">
        <v>6</v>
      </c>
      <c r="J387" s="130">
        <v>6</v>
      </c>
      <c r="K387" s="130" t="s">
        <v>334</v>
      </c>
      <c r="L387" s="130" t="s">
        <v>335</v>
      </c>
      <c r="M387" s="130" t="s">
        <v>335</v>
      </c>
    </row>
    <row r="388" spans="1:15" ht="15" customHeight="1" x14ac:dyDescent="0.25">
      <c r="A388" s="148" t="s">
        <v>1189</v>
      </c>
      <c r="B388" s="127" t="s">
        <v>1190</v>
      </c>
      <c r="C388" s="127" t="s">
        <v>1190</v>
      </c>
      <c r="D388" s="127" t="s">
        <v>345</v>
      </c>
      <c r="E388" s="129">
        <v>326</v>
      </c>
      <c r="F388" s="148" t="s">
        <v>1189</v>
      </c>
      <c r="G388" s="129">
        <v>9</v>
      </c>
      <c r="H388" s="129">
        <v>3.2</v>
      </c>
      <c r="I388" s="129">
        <v>6</v>
      </c>
      <c r="J388" s="130">
        <v>7</v>
      </c>
      <c r="K388" s="130" t="s">
        <v>334</v>
      </c>
      <c r="L388" s="130" t="s">
        <v>335</v>
      </c>
      <c r="M388" s="130" t="s">
        <v>335</v>
      </c>
      <c r="N388" s="124"/>
      <c r="O388" s="127"/>
    </row>
    <row r="389" spans="1:15" ht="15" customHeight="1" x14ac:dyDescent="0.3">
      <c r="A389" s="148" t="s">
        <v>1191</v>
      </c>
      <c r="B389" s="127" t="s">
        <v>1192</v>
      </c>
      <c r="C389" s="127" t="s">
        <v>1192</v>
      </c>
      <c r="D389" s="127" t="s">
        <v>359</v>
      </c>
      <c r="E389" s="129">
        <v>2010</v>
      </c>
      <c r="F389" s="148" t="s">
        <v>1191</v>
      </c>
      <c r="G389" s="129">
        <v>9</v>
      </c>
      <c r="H389" s="129">
        <v>3.2</v>
      </c>
      <c r="I389" s="129">
        <v>6</v>
      </c>
      <c r="J389" s="130">
        <v>8</v>
      </c>
      <c r="K389" s="130" t="s">
        <v>334</v>
      </c>
      <c r="L389" s="130" t="s">
        <v>335</v>
      </c>
      <c r="M389" s="130" t="s">
        <v>335</v>
      </c>
      <c r="O389" s="127"/>
    </row>
    <row r="390" spans="1:15" ht="15" customHeight="1" x14ac:dyDescent="0.3">
      <c r="A390" s="148" t="s">
        <v>1193</v>
      </c>
      <c r="B390" s="127" t="s">
        <v>1194</v>
      </c>
      <c r="C390" s="127" t="s">
        <v>1194</v>
      </c>
      <c r="D390" s="127" t="s">
        <v>345</v>
      </c>
      <c r="E390" s="129">
        <v>2010</v>
      </c>
      <c r="F390" s="148" t="s">
        <v>1193</v>
      </c>
      <c r="G390" s="129">
        <v>9</v>
      </c>
      <c r="H390" s="129">
        <v>3.2</v>
      </c>
      <c r="I390" s="129">
        <v>6</v>
      </c>
      <c r="J390" s="130">
        <v>9</v>
      </c>
      <c r="K390" s="130" t="s">
        <v>334</v>
      </c>
      <c r="O390" s="127"/>
    </row>
    <row r="391" spans="1:15" ht="15" customHeight="1" x14ac:dyDescent="0.3">
      <c r="A391" s="148" t="s">
        <v>1195</v>
      </c>
      <c r="B391" s="127" t="s">
        <v>1196</v>
      </c>
      <c r="C391" s="127" t="s">
        <v>1196</v>
      </c>
      <c r="D391" s="127" t="s">
        <v>359</v>
      </c>
      <c r="E391" s="129">
        <v>369</v>
      </c>
      <c r="F391" s="148" t="s">
        <v>1195</v>
      </c>
      <c r="G391" s="129">
        <v>9</v>
      </c>
      <c r="H391" s="129">
        <v>3.2</v>
      </c>
      <c r="I391" s="129">
        <v>6</v>
      </c>
      <c r="J391" s="130">
        <v>10</v>
      </c>
      <c r="K391" s="130" t="s">
        <v>334</v>
      </c>
      <c r="L391" s="130" t="s">
        <v>335</v>
      </c>
      <c r="M391" s="130" t="s">
        <v>335</v>
      </c>
      <c r="O391" s="127"/>
    </row>
    <row r="392" spans="1:15" ht="15" customHeight="1" x14ac:dyDescent="0.3">
      <c r="A392" s="148" t="s">
        <v>1197</v>
      </c>
      <c r="B392" s="127" t="s">
        <v>1198</v>
      </c>
      <c r="C392" s="127" t="s">
        <v>1198</v>
      </c>
      <c r="D392" s="127" t="s">
        <v>345</v>
      </c>
      <c r="E392" s="129">
        <v>1240</v>
      </c>
      <c r="F392" s="148" t="s">
        <v>1197</v>
      </c>
      <c r="G392" s="129">
        <v>9</v>
      </c>
      <c r="H392" s="129">
        <v>3.2</v>
      </c>
      <c r="I392" s="129">
        <v>6</v>
      </c>
      <c r="J392" s="130">
        <v>11</v>
      </c>
      <c r="K392" s="130" t="s">
        <v>334</v>
      </c>
      <c r="L392" s="130" t="s">
        <v>335</v>
      </c>
      <c r="M392" s="130" t="s">
        <v>335</v>
      </c>
      <c r="O392" s="127"/>
    </row>
    <row r="393" spans="1:15" ht="15" customHeight="1" x14ac:dyDescent="0.3">
      <c r="A393" s="148" t="s">
        <v>1199</v>
      </c>
      <c r="B393" s="127" t="s">
        <v>1200</v>
      </c>
      <c r="C393" s="127" t="s">
        <v>1200</v>
      </c>
      <c r="D393" s="127" t="s">
        <v>345</v>
      </c>
      <c r="E393" s="129">
        <v>1485</v>
      </c>
      <c r="F393" s="148" t="s">
        <v>1199</v>
      </c>
      <c r="G393" s="129">
        <v>9</v>
      </c>
      <c r="H393" s="129">
        <v>3.2</v>
      </c>
      <c r="I393" s="129">
        <v>6</v>
      </c>
      <c r="J393" s="130">
        <v>12</v>
      </c>
      <c r="K393" s="130" t="s">
        <v>334</v>
      </c>
      <c r="L393" s="130" t="s">
        <v>335</v>
      </c>
      <c r="M393" s="130" t="s">
        <v>335</v>
      </c>
      <c r="O393" s="127"/>
    </row>
    <row r="394" spans="1:15" ht="15" customHeight="1" x14ac:dyDescent="0.3">
      <c r="A394" s="148" t="s">
        <v>1201</v>
      </c>
      <c r="B394" s="127" t="s">
        <v>1202</v>
      </c>
      <c r="C394" s="127" t="s">
        <v>1202</v>
      </c>
      <c r="D394" s="127" t="s">
        <v>345</v>
      </c>
      <c r="E394" s="129">
        <v>1043</v>
      </c>
      <c r="F394" s="148" t="s">
        <v>1201</v>
      </c>
      <c r="G394" s="129">
        <v>9</v>
      </c>
      <c r="H394" s="129">
        <v>3.2</v>
      </c>
      <c r="I394" s="129">
        <v>6</v>
      </c>
      <c r="J394" s="130">
        <v>13</v>
      </c>
      <c r="K394" s="130" t="s">
        <v>334</v>
      </c>
      <c r="L394" s="130" t="s">
        <v>335</v>
      </c>
      <c r="M394" s="130" t="s">
        <v>335</v>
      </c>
      <c r="O394" s="127"/>
    </row>
    <row r="395" spans="1:15" ht="13.8" x14ac:dyDescent="0.25">
      <c r="A395" s="148" t="s">
        <v>1203</v>
      </c>
      <c r="B395" s="127" t="s">
        <v>1204</v>
      </c>
      <c r="C395" s="127" t="s">
        <v>1204</v>
      </c>
      <c r="D395" s="127" t="s">
        <v>345</v>
      </c>
      <c r="E395" s="129">
        <v>1126</v>
      </c>
      <c r="F395" s="148" t="s">
        <v>1203</v>
      </c>
      <c r="G395" s="129">
        <v>9</v>
      </c>
      <c r="H395" s="129">
        <v>3.2</v>
      </c>
      <c r="I395" s="129">
        <v>6</v>
      </c>
      <c r="J395" s="130">
        <v>14</v>
      </c>
      <c r="K395" s="130" t="s">
        <v>334</v>
      </c>
      <c r="L395" s="130" t="s">
        <v>335</v>
      </c>
      <c r="M395" s="130" t="s">
        <v>335</v>
      </c>
      <c r="N395" s="127"/>
      <c r="O395" s="127"/>
    </row>
    <row r="396" spans="1:15" ht="14.1" customHeight="1" x14ac:dyDescent="0.25">
      <c r="A396" s="148" t="s">
        <v>1205</v>
      </c>
      <c r="B396" s="127" t="s">
        <v>1206</v>
      </c>
      <c r="C396" s="127" t="s">
        <v>1206</v>
      </c>
      <c r="D396" s="127" t="s">
        <v>359</v>
      </c>
      <c r="E396" s="129">
        <v>1769</v>
      </c>
      <c r="F396" s="148" t="s">
        <v>1205</v>
      </c>
      <c r="G396" s="129">
        <v>9</v>
      </c>
      <c r="H396" s="129">
        <v>3.2</v>
      </c>
      <c r="I396" s="129">
        <v>6</v>
      </c>
      <c r="J396" s="130">
        <v>15</v>
      </c>
      <c r="K396" s="130" t="s">
        <v>334</v>
      </c>
      <c r="L396" s="130" t="s">
        <v>335</v>
      </c>
      <c r="M396" s="130" t="s">
        <v>335</v>
      </c>
      <c r="N396" s="127"/>
      <c r="O396" s="127"/>
    </row>
    <row r="397" spans="1:15" ht="13.8" x14ac:dyDescent="0.25">
      <c r="A397" s="148" t="s">
        <v>1207</v>
      </c>
      <c r="B397" s="127" t="s">
        <v>1208</v>
      </c>
      <c r="C397" s="127" t="s">
        <v>1208</v>
      </c>
      <c r="D397" s="127" t="s">
        <v>371</v>
      </c>
      <c r="E397" s="129">
        <v>774</v>
      </c>
      <c r="F397" s="148" t="s">
        <v>1207</v>
      </c>
      <c r="G397" s="129">
        <v>9</v>
      </c>
      <c r="H397" s="129">
        <v>3.2</v>
      </c>
      <c r="I397" s="129">
        <v>6</v>
      </c>
      <c r="J397" s="130">
        <v>16</v>
      </c>
      <c r="K397" s="130" t="s">
        <v>334</v>
      </c>
      <c r="L397" s="130" t="s">
        <v>335</v>
      </c>
      <c r="M397" s="130" t="s">
        <v>335</v>
      </c>
      <c r="N397" s="127"/>
      <c r="O397" s="127"/>
    </row>
    <row r="398" spans="1:15" ht="13.8" x14ac:dyDescent="0.25">
      <c r="A398" s="139"/>
      <c r="F398" s="139"/>
      <c r="N398" s="127"/>
      <c r="O398" s="127"/>
    </row>
    <row r="399" spans="1:15" ht="27.6" x14ac:dyDescent="0.25">
      <c r="A399" s="139"/>
      <c r="K399" s="149" t="s">
        <v>328</v>
      </c>
      <c r="L399" s="150">
        <f>COUNTA(L2:L397)</f>
        <v>354</v>
      </c>
      <c r="N399" s="127"/>
      <c r="O399" s="127"/>
    </row>
    <row r="400" spans="1:15" x14ac:dyDescent="0.3">
      <c r="A400" s="139"/>
      <c r="F400" s="127"/>
    </row>
    <row r="401" spans="1:19" ht="14.1" customHeight="1" x14ac:dyDescent="0.3">
      <c r="A401" s="129"/>
      <c r="K401" s="151" t="s">
        <v>1209</v>
      </c>
      <c r="L401" s="152">
        <f>COUNTIF(E:E,"&gt;2000")</f>
        <v>45</v>
      </c>
      <c r="N401" s="127"/>
      <c r="O401" s="127"/>
    </row>
    <row r="402" spans="1:19" ht="14.1" customHeight="1" x14ac:dyDescent="0.25">
      <c r="A402" s="129"/>
      <c r="N402" s="127"/>
      <c r="O402" s="127"/>
    </row>
    <row r="403" spans="1:19" ht="14.1" customHeight="1" x14ac:dyDescent="0.25">
      <c r="A403" s="129"/>
      <c r="E403" s="153"/>
      <c r="N403" s="127"/>
      <c r="O403" s="127"/>
    </row>
    <row r="404" spans="1:19" ht="14.1" customHeight="1" x14ac:dyDescent="0.25">
      <c r="A404" s="129"/>
      <c r="N404" s="127"/>
      <c r="O404" s="127"/>
    </row>
    <row r="405" spans="1:19" ht="14.1" customHeight="1" x14ac:dyDescent="0.25">
      <c r="A405" s="129"/>
      <c r="N405" s="127"/>
      <c r="O405" s="127"/>
    </row>
    <row r="406" spans="1:19" ht="13.8" x14ac:dyDescent="0.25">
      <c r="A406" s="139"/>
      <c r="F406" s="127"/>
      <c r="N406" s="127"/>
      <c r="O406" s="127"/>
    </row>
    <row r="407" spans="1:19" ht="13.8" x14ac:dyDescent="0.25">
      <c r="A407" s="139"/>
      <c r="F407" s="127"/>
      <c r="N407" s="127"/>
      <c r="O407" s="127"/>
    </row>
    <row r="408" spans="1:19" x14ac:dyDescent="0.3">
      <c r="A408" s="139"/>
      <c r="F408" s="127"/>
    </row>
    <row r="409" spans="1:19" x14ac:dyDescent="0.3">
      <c r="A409" s="139"/>
      <c r="F409" s="127"/>
    </row>
    <row r="410" spans="1:19" x14ac:dyDescent="0.3">
      <c r="A410" s="139"/>
      <c r="F410" s="127"/>
    </row>
    <row r="411" spans="1:19" x14ac:dyDescent="0.3">
      <c r="A411" s="139"/>
      <c r="F411" s="127"/>
    </row>
    <row r="412" spans="1:19" x14ac:dyDescent="0.3">
      <c r="F412" s="127"/>
    </row>
    <row r="413" spans="1:19" ht="13.8" x14ac:dyDescent="0.25">
      <c r="F413" s="127"/>
      <c r="N413" s="127"/>
      <c r="O413" s="127"/>
    </row>
    <row r="414" spans="1:19" ht="13.8" x14ac:dyDescent="0.25">
      <c r="F414" s="127"/>
      <c r="N414" s="127"/>
      <c r="O414" s="127"/>
      <c r="R414" s="129"/>
      <c r="S414" s="129"/>
    </row>
    <row r="415" spans="1:19" ht="13.8" x14ac:dyDescent="0.25">
      <c r="F415" s="127"/>
      <c r="N415" s="127"/>
      <c r="O415" s="127"/>
    </row>
    <row r="416" spans="1:19" ht="13.8" x14ac:dyDescent="0.25">
      <c r="F416" s="154"/>
      <c r="N416" s="127"/>
      <c r="O416" s="127"/>
    </row>
    <row r="417" spans="6:15" ht="13.8" x14ac:dyDescent="0.25">
      <c r="F417" s="154"/>
      <c r="N417" s="127"/>
      <c r="O417" s="127"/>
    </row>
    <row r="418" spans="6:15" ht="13.8" x14ac:dyDescent="0.25">
      <c r="F418" s="154"/>
      <c r="N418" s="127"/>
      <c r="O418" s="127"/>
    </row>
    <row r="419" spans="6:15" ht="13.8" x14ac:dyDescent="0.25">
      <c r="F419" s="154"/>
      <c r="N419" s="127"/>
      <c r="O419" s="127"/>
    </row>
    <row r="420" spans="6:15" ht="13.8" x14ac:dyDescent="0.25">
      <c r="F420" s="154"/>
      <c r="N420" s="127"/>
      <c r="O420" s="127"/>
    </row>
    <row r="421" spans="6:15" ht="13.8" x14ac:dyDescent="0.25">
      <c r="F421" s="154"/>
      <c r="N421" s="127"/>
      <c r="O421" s="127"/>
    </row>
    <row r="422" spans="6:15" ht="13.8" x14ac:dyDescent="0.25">
      <c r="F422" s="154"/>
      <c r="N422" s="127"/>
      <c r="O422" s="127"/>
    </row>
    <row r="423" spans="6:15" ht="13.8" x14ac:dyDescent="0.25">
      <c r="F423" s="154"/>
      <c r="N423" s="127"/>
      <c r="O423" s="127"/>
    </row>
    <row r="424" spans="6:15" ht="13.8" x14ac:dyDescent="0.25">
      <c r="F424" s="154"/>
      <c r="N424" s="127"/>
      <c r="O424" s="127"/>
    </row>
    <row r="425" spans="6:15" ht="13.8" x14ac:dyDescent="0.25">
      <c r="F425" s="127"/>
      <c r="N425" s="127"/>
      <c r="O425" s="127"/>
    </row>
    <row r="426" spans="6:15" ht="13.8" x14ac:dyDescent="0.25">
      <c r="F426" s="127"/>
      <c r="N426" s="127"/>
      <c r="O426" s="127"/>
    </row>
    <row r="427" spans="6:15" ht="13.8" x14ac:dyDescent="0.25">
      <c r="F427" s="127"/>
      <c r="N427" s="127"/>
      <c r="O427" s="127"/>
    </row>
    <row r="428" spans="6:15" ht="13.8" x14ac:dyDescent="0.25">
      <c r="F428" s="154"/>
      <c r="N428" s="127"/>
      <c r="O428" s="127"/>
    </row>
    <row r="429" spans="6:15" ht="13.8" x14ac:dyDescent="0.25">
      <c r="F429" s="154"/>
      <c r="N429" s="127"/>
      <c r="O429" s="127"/>
    </row>
    <row r="430" spans="6:15" ht="13.8" x14ac:dyDescent="0.25">
      <c r="F430" s="154"/>
      <c r="N430" s="127"/>
      <c r="O430" s="127"/>
    </row>
    <row r="431" spans="6:15" ht="13.8" x14ac:dyDescent="0.25">
      <c r="F431" s="154"/>
      <c r="N431" s="127"/>
      <c r="O431" s="127"/>
    </row>
    <row r="432" spans="6:15" ht="13.8" x14ac:dyDescent="0.25">
      <c r="F432" s="154"/>
      <c r="N432" s="127"/>
      <c r="O432" s="127"/>
    </row>
    <row r="433" spans="1:16" ht="13.8" x14ac:dyDescent="0.25">
      <c r="F433" s="154"/>
      <c r="N433" s="127"/>
      <c r="O433" s="127"/>
    </row>
    <row r="434" spans="1:16" ht="13.8" x14ac:dyDescent="0.25">
      <c r="F434" s="154"/>
      <c r="N434" s="127"/>
      <c r="O434" s="127"/>
    </row>
    <row r="435" spans="1:16" ht="13.8" x14ac:dyDescent="0.25">
      <c r="F435" s="154"/>
      <c r="N435" s="127"/>
      <c r="O435" s="127"/>
    </row>
    <row r="436" spans="1:16" ht="13.8" x14ac:dyDescent="0.25">
      <c r="F436" s="154"/>
      <c r="N436" s="127"/>
      <c r="O436" s="127"/>
    </row>
    <row r="437" spans="1:16" ht="13.8" x14ac:dyDescent="0.25">
      <c r="F437" s="154"/>
      <c r="N437" s="127"/>
      <c r="O437" s="127"/>
    </row>
    <row r="438" spans="1:16" ht="13.8" x14ac:dyDescent="0.25">
      <c r="F438" s="154"/>
      <c r="N438" s="127"/>
      <c r="O438" s="127"/>
    </row>
    <row r="439" spans="1:16" ht="13.8" x14ac:dyDescent="0.25">
      <c r="F439" s="154"/>
      <c r="N439" s="127"/>
      <c r="O439" s="127"/>
    </row>
    <row r="440" spans="1:16" ht="13.8" x14ac:dyDescent="0.25">
      <c r="F440" s="154"/>
      <c r="N440" s="127"/>
      <c r="O440" s="127"/>
    </row>
    <row r="441" spans="1:16" ht="13.8" x14ac:dyDescent="0.25">
      <c r="F441" s="154"/>
      <c r="N441" s="127"/>
      <c r="O441" s="127"/>
    </row>
    <row r="442" spans="1:16" ht="13.8" x14ac:dyDescent="0.25">
      <c r="F442" s="154"/>
      <c r="N442" s="127"/>
      <c r="O442" s="127"/>
    </row>
    <row r="443" spans="1:16" ht="13.8" x14ac:dyDescent="0.25">
      <c r="F443" s="154"/>
      <c r="N443" s="127"/>
      <c r="O443" s="127"/>
    </row>
    <row r="444" spans="1:16" ht="13.8" x14ac:dyDescent="0.25">
      <c r="A444" s="129"/>
      <c r="F444" s="155"/>
      <c r="N444" s="127"/>
      <c r="O444" s="127"/>
      <c r="P444" s="156"/>
    </row>
    <row r="445" spans="1:16" ht="13.8" x14ac:dyDescent="0.25">
      <c r="N445" s="127"/>
      <c r="O445" s="127"/>
    </row>
    <row r="446" spans="1:16" ht="13.8" x14ac:dyDescent="0.25">
      <c r="F446" s="127"/>
      <c r="N446" s="127"/>
      <c r="O446" s="127"/>
    </row>
    <row r="447" spans="1:16" ht="13.8" x14ac:dyDescent="0.25">
      <c r="F447" s="127"/>
      <c r="N447" s="127"/>
      <c r="O447" s="127"/>
    </row>
    <row r="448" spans="1:16" ht="13.8" x14ac:dyDescent="0.25">
      <c r="F448" s="127"/>
      <c r="N448" s="127"/>
      <c r="O448" s="127"/>
    </row>
    <row r="449" spans="1:15" ht="13.8" x14ac:dyDescent="0.25">
      <c r="F449" s="127"/>
      <c r="N449" s="127"/>
      <c r="O449" s="127"/>
    </row>
    <row r="450" spans="1:15" ht="13.8" x14ac:dyDescent="0.25">
      <c r="F450" s="127"/>
      <c r="N450" s="127"/>
      <c r="O450" s="127"/>
    </row>
    <row r="451" spans="1:15" ht="13.8" x14ac:dyDescent="0.25">
      <c r="F451" s="127"/>
      <c r="N451" s="127"/>
      <c r="O451" s="127"/>
    </row>
    <row r="452" spans="1:15" ht="13.8" x14ac:dyDescent="0.25">
      <c r="A452" s="129"/>
      <c r="N452" s="127"/>
      <c r="O452" s="127"/>
    </row>
    <row r="453" spans="1:15" ht="13.8" x14ac:dyDescent="0.25">
      <c r="F453" s="127"/>
      <c r="J453" s="127"/>
      <c r="K453" s="127"/>
      <c r="N453" s="127"/>
      <c r="O453" s="127"/>
    </row>
    <row r="454" spans="1:15" ht="13.8" x14ac:dyDescent="0.25">
      <c r="F454" s="127"/>
      <c r="N454" s="127"/>
      <c r="O454" s="127"/>
    </row>
    <row r="455" spans="1:15" ht="13.8" x14ac:dyDescent="0.25">
      <c r="F455" s="127"/>
      <c r="N455" s="127"/>
      <c r="O455" s="127"/>
    </row>
    <row r="456" spans="1:15" ht="13.8" x14ac:dyDescent="0.25">
      <c r="F456" s="127"/>
      <c r="N456" s="127"/>
      <c r="O456" s="127"/>
    </row>
    <row r="457" spans="1:15" x14ac:dyDescent="0.3">
      <c r="F457" s="127"/>
    </row>
    <row r="458" spans="1:15" x14ac:dyDescent="0.3">
      <c r="F458" s="127"/>
    </row>
    <row r="459" spans="1:15" ht="13.8" x14ac:dyDescent="0.25">
      <c r="F459" s="127"/>
      <c r="N459" s="127"/>
      <c r="O459" s="127"/>
    </row>
    <row r="460" spans="1:15" ht="13.8" x14ac:dyDescent="0.25">
      <c r="F460" s="127"/>
      <c r="N460" s="127"/>
      <c r="O460" s="127"/>
    </row>
    <row r="461" spans="1:15" ht="13.8" x14ac:dyDescent="0.25">
      <c r="F461" s="127"/>
      <c r="N461" s="127"/>
      <c r="O461" s="127"/>
    </row>
    <row r="462" spans="1:15" ht="13.8" x14ac:dyDescent="0.25">
      <c r="F462" s="127"/>
      <c r="N462" s="127"/>
      <c r="O462" s="127"/>
    </row>
    <row r="463" spans="1:15" ht="13.8" x14ac:dyDescent="0.25">
      <c r="F463" s="127"/>
      <c r="N463" s="127"/>
      <c r="O463" s="127"/>
    </row>
    <row r="464" spans="1:15" x14ac:dyDescent="0.3">
      <c r="F464" s="127"/>
    </row>
    <row r="465" spans="1:15" x14ac:dyDescent="0.3">
      <c r="F465" s="127"/>
    </row>
    <row r="466" spans="1:15" ht="13.8" x14ac:dyDescent="0.25">
      <c r="F466" s="140"/>
      <c r="N466" s="127"/>
      <c r="O466" s="127"/>
    </row>
    <row r="467" spans="1:15" ht="13.8" x14ac:dyDescent="0.25">
      <c r="F467" s="139"/>
      <c r="N467" s="127"/>
      <c r="O467" s="127"/>
    </row>
    <row r="468" spans="1:15" ht="13.8" x14ac:dyDescent="0.25">
      <c r="A468" s="129"/>
      <c r="B468" s="129"/>
      <c r="C468" s="129"/>
      <c r="F468" s="140"/>
      <c r="N468" s="127"/>
      <c r="O468" s="127"/>
    </row>
    <row r="469" spans="1:15" x14ac:dyDescent="0.3">
      <c r="F469" s="139"/>
    </row>
    <row r="470" spans="1:15" x14ac:dyDescent="0.3">
      <c r="F470" s="139"/>
    </row>
    <row r="471" spans="1:15" x14ac:dyDescent="0.3">
      <c r="F471" s="127"/>
    </row>
    <row r="474" spans="1:15" x14ac:dyDescent="0.3">
      <c r="F474" s="127"/>
    </row>
    <row r="476" spans="1:15" ht="13.8" x14ac:dyDescent="0.25">
      <c r="N476" s="127"/>
      <c r="O476" s="127"/>
    </row>
    <row r="481" spans="14:15" ht="13.8" x14ac:dyDescent="0.25">
      <c r="N481" s="127"/>
      <c r="O481" s="127"/>
    </row>
    <row r="504" spans="14:15" ht="13.8" x14ac:dyDescent="0.25">
      <c r="N504" s="127"/>
      <c r="O504" s="127"/>
    </row>
    <row r="506" spans="14:15" ht="13.8" x14ac:dyDescent="0.25">
      <c r="N506" s="127"/>
      <c r="O506" s="127"/>
    </row>
    <row r="507" spans="14:15" ht="13.8" x14ac:dyDescent="0.25">
      <c r="N507" s="127"/>
      <c r="O507" s="127"/>
    </row>
    <row r="508" spans="14:15" ht="13.8" x14ac:dyDescent="0.25">
      <c r="N508" s="127"/>
      <c r="O508" s="127"/>
    </row>
    <row r="511" spans="14:15" ht="13.8" x14ac:dyDescent="0.25">
      <c r="N511" s="127"/>
      <c r="O511" s="127"/>
    </row>
    <row r="513" spans="14:15" ht="13.8" x14ac:dyDescent="0.25">
      <c r="N513" s="127"/>
      <c r="O513" s="127"/>
    </row>
    <row r="516" spans="14:15" ht="13.8" x14ac:dyDescent="0.25">
      <c r="N516" s="127"/>
      <c r="O516" s="127"/>
    </row>
    <row r="517" spans="14:15" ht="13.8" x14ac:dyDescent="0.25">
      <c r="N517" s="127"/>
      <c r="O517" s="127"/>
    </row>
    <row r="519" spans="14:15" ht="13.8" x14ac:dyDescent="0.25">
      <c r="N519" s="127"/>
      <c r="O519" s="127"/>
    </row>
    <row r="520" spans="14:15" ht="13.8" x14ac:dyDescent="0.25">
      <c r="N520" s="127"/>
      <c r="O520" s="127"/>
    </row>
    <row r="521" spans="14:15" ht="13.8" x14ac:dyDescent="0.25">
      <c r="N521" s="127"/>
      <c r="O521" s="127"/>
    </row>
    <row r="525" spans="14:15" ht="13.8" x14ac:dyDescent="0.25">
      <c r="N525" s="127"/>
      <c r="O525" s="127"/>
    </row>
    <row r="526" spans="14:15" ht="13.8" x14ac:dyDescent="0.25">
      <c r="N526" s="127"/>
      <c r="O526" s="127"/>
    </row>
    <row r="527" spans="14:15" ht="13.8" x14ac:dyDescent="0.25">
      <c r="N527" s="127"/>
      <c r="O527" s="127"/>
    </row>
    <row r="528" spans="14:15" ht="13.8" x14ac:dyDescent="0.25">
      <c r="N528" s="127"/>
      <c r="O528" s="127"/>
    </row>
    <row r="529" spans="1:15" ht="13.8" x14ac:dyDescent="0.25">
      <c r="N529" s="127"/>
      <c r="O529" s="127"/>
    </row>
    <row r="530" spans="1:15" ht="13.8" x14ac:dyDescent="0.25">
      <c r="N530" s="127"/>
      <c r="O530" s="127"/>
    </row>
    <row r="531" spans="1:15" ht="13.8" x14ac:dyDescent="0.25">
      <c r="N531" s="127"/>
      <c r="O531" s="127"/>
    </row>
    <row r="532" spans="1:15" ht="13.8" x14ac:dyDescent="0.25">
      <c r="N532" s="127"/>
      <c r="O532" s="127"/>
    </row>
    <row r="533" spans="1:15" ht="13.8" x14ac:dyDescent="0.25">
      <c r="N533" s="127"/>
      <c r="O533" s="127"/>
    </row>
    <row r="534" spans="1:15" ht="13.8" x14ac:dyDescent="0.25">
      <c r="N534" s="127"/>
      <c r="O534" s="127"/>
    </row>
    <row r="535" spans="1:15" ht="13.8" x14ac:dyDescent="0.25">
      <c r="N535" s="127"/>
      <c r="O535" s="127"/>
    </row>
    <row r="536" spans="1:15" ht="13.8" x14ac:dyDescent="0.25">
      <c r="A536" s="129"/>
      <c r="N536" s="127"/>
      <c r="O536" s="127"/>
    </row>
    <row r="537" spans="1:15" ht="13.8" x14ac:dyDescent="0.25">
      <c r="A537" s="129"/>
      <c r="N537" s="127"/>
      <c r="O537" s="127"/>
    </row>
    <row r="538" spans="1:15" ht="13.8" x14ac:dyDescent="0.25">
      <c r="N538" s="127"/>
      <c r="O538" s="127"/>
    </row>
    <row r="539" spans="1:15" ht="13.8" x14ac:dyDescent="0.25">
      <c r="N539" s="127"/>
      <c r="O539" s="127"/>
    </row>
    <row r="540" spans="1:15" ht="13.8" x14ac:dyDescent="0.25">
      <c r="N540" s="127"/>
      <c r="O540" s="127"/>
    </row>
    <row r="541" spans="1:15" ht="13.8" x14ac:dyDescent="0.25">
      <c r="N541" s="127"/>
      <c r="O541" s="127"/>
    </row>
    <row r="542" spans="1:15" ht="13.8" x14ac:dyDescent="0.25">
      <c r="N542" s="127"/>
      <c r="O542" s="127"/>
    </row>
    <row r="543" spans="1:15" ht="13.8" x14ac:dyDescent="0.25">
      <c r="N543" s="127"/>
      <c r="O543" s="127"/>
    </row>
    <row r="544" spans="1:15" ht="13.8" x14ac:dyDescent="0.25">
      <c r="N544" s="127"/>
      <c r="O544" s="127"/>
    </row>
    <row r="545" spans="1:15" ht="13.8" x14ac:dyDescent="0.25">
      <c r="A545" s="139"/>
      <c r="B545" s="139"/>
      <c r="C545" s="139"/>
      <c r="N545" s="127"/>
      <c r="O545" s="127"/>
    </row>
    <row r="546" spans="1:15" ht="13.8" x14ac:dyDescent="0.25">
      <c r="G546" s="140"/>
      <c r="N546" s="127"/>
      <c r="O546" s="127"/>
    </row>
    <row r="547" spans="1:15" ht="13.8" x14ac:dyDescent="0.25">
      <c r="H547" s="140"/>
      <c r="N547" s="127"/>
      <c r="O547" s="127"/>
    </row>
    <row r="548" spans="1:15" ht="13.8" x14ac:dyDescent="0.25">
      <c r="I548" s="140"/>
      <c r="N548" s="127"/>
      <c r="O548" s="127"/>
    </row>
    <row r="549" spans="1:15" ht="13.8" x14ac:dyDescent="0.25">
      <c r="A549" s="139"/>
      <c r="B549" s="139"/>
      <c r="C549" s="139"/>
      <c r="E549" s="140"/>
      <c r="N549" s="127"/>
      <c r="O549" s="127"/>
    </row>
    <row r="550" spans="1:15" ht="13.8" x14ac:dyDescent="0.25">
      <c r="N550" s="127"/>
      <c r="O550" s="127"/>
    </row>
    <row r="551" spans="1:15" ht="13.8" x14ac:dyDescent="0.25">
      <c r="N551" s="127"/>
      <c r="O551" s="127"/>
    </row>
    <row r="552" spans="1:15" ht="13.8" x14ac:dyDescent="0.25">
      <c r="G552" s="140"/>
      <c r="N552" s="127"/>
      <c r="O552" s="127"/>
    </row>
    <row r="553" spans="1:15" x14ac:dyDescent="0.3">
      <c r="H553" s="140"/>
    </row>
    <row r="554" spans="1:15" ht="13.8" x14ac:dyDescent="0.25">
      <c r="I554" s="140"/>
      <c r="N554" s="127"/>
      <c r="O554" s="127"/>
    </row>
    <row r="555" spans="1:15" ht="13.8" x14ac:dyDescent="0.25">
      <c r="N555" s="127"/>
      <c r="O555" s="127"/>
    </row>
    <row r="556" spans="1:15" ht="13.8" x14ac:dyDescent="0.25">
      <c r="N556" s="127"/>
      <c r="O556" s="127"/>
    </row>
    <row r="557" spans="1:15" ht="13.8" x14ac:dyDescent="0.25">
      <c r="N557" s="127"/>
      <c r="O557" s="127"/>
    </row>
    <row r="558" spans="1:15" ht="13.8" x14ac:dyDescent="0.25">
      <c r="N558" s="127"/>
      <c r="O558" s="127"/>
    </row>
    <row r="559" spans="1:15" ht="13.8" x14ac:dyDescent="0.25">
      <c r="N559" s="127"/>
      <c r="O559" s="127"/>
    </row>
    <row r="560" spans="1:15" ht="13.8" x14ac:dyDescent="0.25">
      <c r="G560" s="140"/>
      <c r="N560" s="127"/>
      <c r="O560" s="127"/>
    </row>
    <row r="561" spans="1:15" ht="13.8" x14ac:dyDescent="0.25">
      <c r="A561" s="139"/>
      <c r="B561" s="139"/>
      <c r="C561" s="139"/>
      <c r="E561" s="140"/>
      <c r="H561" s="140"/>
      <c r="N561" s="127"/>
      <c r="O561" s="127"/>
    </row>
    <row r="562" spans="1:15" ht="13.8" x14ac:dyDescent="0.25">
      <c r="I562" s="140"/>
      <c r="N562" s="127"/>
      <c r="O562" s="127"/>
    </row>
    <row r="563" spans="1:15" ht="13.8" x14ac:dyDescent="0.25">
      <c r="N563" s="127"/>
      <c r="O563" s="127"/>
    </row>
    <row r="564" spans="1:15" ht="13.8" x14ac:dyDescent="0.25">
      <c r="G564" s="140"/>
      <c r="N564" s="127"/>
      <c r="O564" s="127"/>
    </row>
    <row r="565" spans="1:15" ht="13.8" x14ac:dyDescent="0.25">
      <c r="H565" s="140"/>
      <c r="N565" s="127"/>
      <c r="O565" s="127"/>
    </row>
    <row r="566" spans="1:15" ht="13.8" x14ac:dyDescent="0.25">
      <c r="I566" s="140"/>
      <c r="N566" s="127"/>
      <c r="O566" s="127"/>
    </row>
    <row r="567" spans="1:15" ht="13.8" x14ac:dyDescent="0.25">
      <c r="N567" s="127"/>
      <c r="O567" s="127"/>
    </row>
    <row r="568" spans="1:15" ht="13.8" x14ac:dyDescent="0.25">
      <c r="N568" s="127"/>
      <c r="O568" s="127"/>
    </row>
    <row r="569" spans="1:15" ht="13.8" x14ac:dyDescent="0.25">
      <c r="N569" s="127"/>
      <c r="O569" s="127"/>
    </row>
    <row r="570" spans="1:15" ht="13.8" x14ac:dyDescent="0.25">
      <c r="N570" s="127"/>
      <c r="O570" s="127"/>
    </row>
    <row r="572" spans="1:15" ht="13.8" x14ac:dyDescent="0.25">
      <c r="A572" s="139"/>
      <c r="B572" s="139"/>
      <c r="C572" s="139"/>
      <c r="E572" s="140"/>
      <c r="N572" s="127"/>
      <c r="O572" s="127"/>
    </row>
    <row r="573" spans="1:15" ht="13.8" x14ac:dyDescent="0.25">
      <c r="N573" s="127"/>
      <c r="O573" s="127"/>
    </row>
    <row r="574" spans="1:15" ht="13.8" x14ac:dyDescent="0.25">
      <c r="N574" s="127"/>
      <c r="O574" s="127"/>
    </row>
    <row r="575" spans="1:15" ht="13.8" x14ac:dyDescent="0.25">
      <c r="N575" s="127"/>
      <c r="O575" s="127"/>
    </row>
    <row r="576" spans="1:15" ht="13.8" x14ac:dyDescent="0.25">
      <c r="N576" s="127"/>
      <c r="O576" s="127"/>
    </row>
    <row r="577" spans="1:15" ht="13.8" x14ac:dyDescent="0.25">
      <c r="N577" s="127"/>
      <c r="O577" s="127"/>
    </row>
    <row r="578" spans="1:15" ht="13.8" x14ac:dyDescent="0.25">
      <c r="N578" s="127"/>
      <c r="O578" s="127"/>
    </row>
    <row r="579" spans="1:15" ht="13.8" x14ac:dyDescent="0.25">
      <c r="N579" s="127"/>
      <c r="O579" s="127"/>
    </row>
    <row r="580" spans="1:15" ht="13.8" x14ac:dyDescent="0.25">
      <c r="N580" s="127"/>
      <c r="O580" s="127"/>
    </row>
    <row r="581" spans="1:15" ht="13.8" x14ac:dyDescent="0.25">
      <c r="G581" s="140"/>
      <c r="N581" s="127"/>
      <c r="O581" s="127"/>
    </row>
    <row r="582" spans="1:15" ht="13.8" x14ac:dyDescent="0.25">
      <c r="H582" s="140"/>
      <c r="N582" s="127"/>
      <c r="O582" s="127"/>
    </row>
    <row r="583" spans="1:15" ht="13.8" x14ac:dyDescent="0.25">
      <c r="I583" s="140"/>
      <c r="N583" s="127"/>
      <c r="O583" s="127"/>
    </row>
    <row r="584" spans="1:15" ht="13.8" x14ac:dyDescent="0.25">
      <c r="N584" s="127"/>
      <c r="O584" s="127"/>
    </row>
    <row r="585" spans="1:15" ht="13.8" x14ac:dyDescent="0.25">
      <c r="N585" s="127"/>
      <c r="O585" s="127"/>
    </row>
    <row r="586" spans="1:15" ht="13.8" x14ac:dyDescent="0.25">
      <c r="A586" s="139"/>
      <c r="B586" s="139"/>
      <c r="C586" s="139"/>
      <c r="E586" s="140"/>
      <c r="N586" s="127"/>
      <c r="O586" s="127"/>
    </row>
    <row r="587" spans="1:15" ht="13.8" x14ac:dyDescent="0.25">
      <c r="A587" s="139"/>
      <c r="B587" s="139"/>
      <c r="C587" s="139"/>
      <c r="E587" s="140"/>
      <c r="N587" s="127"/>
      <c r="O587" s="127"/>
    </row>
    <row r="588" spans="1:15" x14ac:dyDescent="0.3">
      <c r="E588" s="140"/>
    </row>
    <row r="589" spans="1:15" ht="13.8" x14ac:dyDescent="0.25">
      <c r="N589" s="127"/>
      <c r="O589" s="127"/>
    </row>
    <row r="590" spans="1:15" ht="13.8" x14ac:dyDescent="0.25">
      <c r="N590" s="127"/>
      <c r="O590" s="127"/>
    </row>
    <row r="591" spans="1:15" x14ac:dyDescent="0.3">
      <c r="G591" s="140"/>
    </row>
    <row r="592" spans="1:15" ht="13.8" x14ac:dyDescent="0.25">
      <c r="G592" s="140"/>
      <c r="H592" s="140"/>
      <c r="N592" s="127"/>
      <c r="O592" s="127"/>
    </row>
    <row r="593" spans="1:15" ht="13.8" x14ac:dyDescent="0.25">
      <c r="H593" s="140"/>
      <c r="I593" s="140"/>
      <c r="N593" s="127"/>
      <c r="O593" s="127"/>
    </row>
    <row r="594" spans="1:15" ht="13.8" x14ac:dyDescent="0.25">
      <c r="I594" s="140"/>
      <c r="N594" s="127"/>
      <c r="O594" s="127"/>
    </row>
    <row r="595" spans="1:15" ht="13.8" x14ac:dyDescent="0.25">
      <c r="N595" s="127"/>
      <c r="O595" s="127"/>
    </row>
    <row r="596" spans="1:15" ht="13.8" x14ac:dyDescent="0.25">
      <c r="N596" s="127"/>
      <c r="O596" s="127"/>
    </row>
    <row r="597" spans="1:15" ht="13.8" x14ac:dyDescent="0.25">
      <c r="N597" s="127"/>
      <c r="O597" s="127"/>
    </row>
    <row r="598" spans="1:15" x14ac:dyDescent="0.3">
      <c r="A598" s="139"/>
      <c r="B598" s="139"/>
      <c r="C598" s="139"/>
      <c r="E598" s="140"/>
    </row>
    <row r="599" spans="1:15" ht="13.8" x14ac:dyDescent="0.25">
      <c r="G599" s="140"/>
      <c r="N599" s="127"/>
      <c r="O599" s="127"/>
    </row>
    <row r="600" spans="1:15" ht="13.8" x14ac:dyDescent="0.25">
      <c r="H600" s="140"/>
      <c r="N600" s="127"/>
      <c r="O600" s="127"/>
    </row>
    <row r="601" spans="1:15" ht="13.8" x14ac:dyDescent="0.25">
      <c r="I601" s="140"/>
      <c r="N601" s="127"/>
      <c r="O601" s="127"/>
    </row>
    <row r="602" spans="1:15" ht="13.8" x14ac:dyDescent="0.25">
      <c r="A602" s="139"/>
      <c r="B602" s="139"/>
      <c r="C602" s="139"/>
      <c r="E602" s="140"/>
      <c r="N602" s="127"/>
      <c r="O602" s="127"/>
    </row>
    <row r="603" spans="1:15" ht="13.8" x14ac:dyDescent="0.25">
      <c r="N603" s="127"/>
      <c r="O603" s="127"/>
    </row>
    <row r="604" spans="1:15" ht="13.8" x14ac:dyDescent="0.25">
      <c r="N604" s="127"/>
      <c r="O604" s="127"/>
    </row>
    <row r="605" spans="1:15" ht="13.8" x14ac:dyDescent="0.25">
      <c r="N605" s="127"/>
      <c r="O605" s="127"/>
    </row>
    <row r="606" spans="1:15" ht="13.8" x14ac:dyDescent="0.25">
      <c r="N606" s="127"/>
      <c r="O606" s="127"/>
    </row>
    <row r="607" spans="1:15" ht="13.8" x14ac:dyDescent="0.25">
      <c r="N607" s="127"/>
      <c r="O607" s="127"/>
    </row>
    <row r="608" spans="1:15" ht="13.8" x14ac:dyDescent="0.25">
      <c r="N608" s="127"/>
      <c r="O608" s="127"/>
    </row>
    <row r="609" spans="3:15" ht="13.8" x14ac:dyDescent="0.25">
      <c r="N609" s="127"/>
      <c r="O609" s="127"/>
    </row>
    <row r="611" spans="3:15" ht="13.8" x14ac:dyDescent="0.25">
      <c r="N611" s="127"/>
      <c r="O611" s="127"/>
    </row>
    <row r="612" spans="3:15" ht="13.8" x14ac:dyDescent="0.25">
      <c r="N612" s="127"/>
      <c r="O612" s="127"/>
    </row>
    <row r="613" spans="3:15" ht="13.8" x14ac:dyDescent="0.25">
      <c r="N613" s="127"/>
      <c r="O613" s="127"/>
    </row>
    <row r="614" spans="3:15" ht="13.8" x14ac:dyDescent="0.25">
      <c r="N614" s="127"/>
      <c r="O614" s="127"/>
    </row>
    <row r="615" spans="3:15" ht="13.8" x14ac:dyDescent="0.25">
      <c r="N615" s="127"/>
      <c r="O615" s="127"/>
    </row>
    <row r="616" spans="3:15" ht="13.8" x14ac:dyDescent="0.25">
      <c r="N616" s="127"/>
      <c r="O616" s="127"/>
    </row>
    <row r="617" spans="3:15" ht="13.8" x14ac:dyDescent="0.25">
      <c r="N617" s="127"/>
      <c r="O617" s="127"/>
    </row>
    <row r="618" spans="3:15" ht="13.8" x14ac:dyDescent="0.25">
      <c r="N618" s="127"/>
      <c r="O618" s="127"/>
    </row>
    <row r="619" spans="3:15" ht="13.8" x14ac:dyDescent="0.25">
      <c r="E619" s="127"/>
      <c r="N619" s="127"/>
      <c r="O619" s="127"/>
    </row>
    <row r="620" spans="3:15" ht="13.8" x14ac:dyDescent="0.25">
      <c r="E620" s="127"/>
      <c r="G620" s="127"/>
      <c r="N620" s="127"/>
      <c r="O620" s="127"/>
    </row>
    <row r="621" spans="3:15" ht="13.8" x14ac:dyDescent="0.25">
      <c r="E621" s="127"/>
      <c r="G621" s="127"/>
      <c r="H621" s="127"/>
      <c r="N621" s="127"/>
      <c r="O621" s="127"/>
    </row>
    <row r="622" spans="3:15" ht="13.8" x14ac:dyDescent="0.25">
      <c r="E622" s="127"/>
      <c r="G622" s="127"/>
      <c r="H622" s="127"/>
      <c r="I622" s="127"/>
      <c r="N622" s="127"/>
      <c r="O622" s="127"/>
    </row>
    <row r="623" spans="3:15" ht="13.8" x14ac:dyDescent="0.25">
      <c r="E623" s="127"/>
      <c r="G623" s="127"/>
      <c r="H623" s="127"/>
      <c r="I623" s="127"/>
      <c r="N623" s="127"/>
      <c r="O623" s="127"/>
    </row>
    <row r="624" spans="3:15" ht="13.8" x14ac:dyDescent="0.25">
      <c r="H624" s="127"/>
      <c r="I624" s="127"/>
      <c r="N624" s="127"/>
      <c r="O624" s="127"/>
    </row>
    <row r="625" spans="7:19" ht="13.8" x14ac:dyDescent="0.25">
      <c r="I625" s="127"/>
      <c r="N625" s="127"/>
      <c r="O625" s="127"/>
    </row>
    <row r="626" spans="7:19" ht="13.8" x14ac:dyDescent="0.25">
      <c r="N626" s="127"/>
      <c r="O626" s="127"/>
    </row>
    <row r="627" spans="7:19" ht="13.8" x14ac:dyDescent="0.25">
      <c r="N627" s="127"/>
      <c r="O627" s="127"/>
    </row>
    <row r="629" spans="7:19" x14ac:dyDescent="0.3">
      <c r="P629" s="129"/>
      <c r="Q629" s="129"/>
      <c r="R629" s="129"/>
      <c r="S629" s="129"/>
    </row>
    <row r="630" spans="7:19" x14ac:dyDescent="0.3">
      <c r="G630" s="127"/>
    </row>
    <row r="631" spans="7:19" x14ac:dyDescent="0.3">
      <c r="H631" s="127"/>
    </row>
    <row r="632" spans="7:19" x14ac:dyDescent="0.3">
      <c r="I632" s="127"/>
    </row>
  </sheetData>
  <autoFilter ref="L1:L632" xr:uid="{00000000-0009-0000-0000-00000B000000}"/>
  <conditionalFormatting sqref="A49">
    <cfRule type="duplicateValues" dxfId="66" priority="58"/>
  </conditionalFormatting>
  <conditionalFormatting sqref="A50">
    <cfRule type="duplicateValues" dxfId="65" priority="57"/>
  </conditionalFormatting>
  <conditionalFormatting sqref="A199:A201">
    <cfRule type="duplicateValues" dxfId="64" priority="56"/>
  </conditionalFormatting>
  <conditionalFormatting sqref="A252">
    <cfRule type="duplicateValues" dxfId="63" priority="55"/>
  </conditionalFormatting>
  <conditionalFormatting sqref="A392:A393">
    <cfRule type="duplicateValues" dxfId="62" priority="54"/>
  </conditionalFormatting>
  <conditionalFormatting sqref="A394">
    <cfRule type="duplicateValues" dxfId="61" priority="53"/>
  </conditionalFormatting>
  <conditionalFormatting sqref="A439">
    <cfRule type="duplicateValues" dxfId="60" priority="52"/>
  </conditionalFormatting>
  <conditionalFormatting sqref="A446">
    <cfRule type="duplicateValues" dxfId="59" priority="51"/>
  </conditionalFormatting>
  <conditionalFormatting sqref="A447">
    <cfRule type="duplicateValues" dxfId="58" priority="50"/>
  </conditionalFormatting>
  <conditionalFormatting sqref="A466">
    <cfRule type="duplicateValues" dxfId="57" priority="49"/>
  </conditionalFormatting>
  <conditionalFormatting sqref="A473">
    <cfRule type="duplicateValues" dxfId="56" priority="48"/>
  </conditionalFormatting>
  <conditionalFormatting sqref="A475">
    <cfRule type="duplicateValues" dxfId="55" priority="47"/>
  </conditionalFormatting>
  <conditionalFormatting sqref="A499">
    <cfRule type="duplicateValues" dxfId="54" priority="46"/>
  </conditionalFormatting>
  <conditionalFormatting sqref="A523">
    <cfRule type="duplicateValues" dxfId="53" priority="45"/>
  </conditionalFormatting>
  <conditionalFormatting sqref="A525">
    <cfRule type="duplicateValues" dxfId="52" priority="44"/>
  </conditionalFormatting>
  <conditionalFormatting sqref="A531">
    <cfRule type="duplicateValues" dxfId="51" priority="43"/>
  </conditionalFormatting>
  <conditionalFormatting sqref="A532">
    <cfRule type="duplicateValues" dxfId="50" priority="42"/>
  </conditionalFormatting>
  <conditionalFormatting sqref="A540">
    <cfRule type="duplicateValues" dxfId="49" priority="41"/>
  </conditionalFormatting>
  <conditionalFormatting sqref="A557">
    <cfRule type="duplicateValues" dxfId="48" priority="40"/>
  </conditionalFormatting>
  <conditionalFormatting sqref="A579">
    <cfRule type="duplicateValues" dxfId="47" priority="39"/>
  </conditionalFormatting>
  <conditionalFormatting sqref="A582">
    <cfRule type="duplicateValues" dxfId="46" priority="38"/>
  </conditionalFormatting>
  <conditionalFormatting sqref="A589">
    <cfRule type="duplicateValues" dxfId="45" priority="37"/>
  </conditionalFormatting>
  <conditionalFormatting sqref="A612">
    <cfRule type="duplicateValues" dxfId="44" priority="36"/>
  </conditionalFormatting>
  <conditionalFormatting sqref="A51">
    <cfRule type="duplicateValues" dxfId="43" priority="35"/>
  </conditionalFormatting>
  <conditionalFormatting sqref="A405 A74:A78 A82:A83">
    <cfRule type="duplicateValues" dxfId="42" priority="59"/>
  </conditionalFormatting>
  <conditionalFormatting sqref="C184">
    <cfRule type="duplicateValues" dxfId="41" priority="34"/>
  </conditionalFormatting>
  <conditionalFormatting sqref="C241">
    <cfRule type="duplicateValues" dxfId="40" priority="33"/>
  </conditionalFormatting>
  <conditionalFormatting sqref="O291 O256:O264 O253:O254 O268:O269">
    <cfRule type="duplicateValues" dxfId="39" priority="60"/>
  </conditionalFormatting>
  <conditionalFormatting sqref="A30">
    <cfRule type="duplicateValues" dxfId="38" priority="32"/>
  </conditionalFormatting>
  <conditionalFormatting sqref="A16">
    <cfRule type="duplicateValues" dxfId="37" priority="31"/>
  </conditionalFormatting>
  <conditionalFormatting sqref="A48">
    <cfRule type="duplicateValues" dxfId="36" priority="30"/>
  </conditionalFormatting>
  <conditionalFormatting sqref="A6">
    <cfRule type="duplicateValues" dxfId="35" priority="29"/>
  </conditionalFormatting>
  <conditionalFormatting sqref="A34">
    <cfRule type="duplicateValues" dxfId="34" priority="28"/>
  </conditionalFormatting>
  <conditionalFormatting sqref="B184">
    <cfRule type="duplicateValues" dxfId="33" priority="27"/>
  </conditionalFormatting>
  <conditionalFormatting sqref="A163">
    <cfRule type="duplicateValues" dxfId="32" priority="26"/>
  </conditionalFormatting>
  <conditionalFormatting sqref="A55">
    <cfRule type="duplicateValues" dxfId="31" priority="25"/>
  </conditionalFormatting>
  <conditionalFormatting sqref="A402:A404">
    <cfRule type="duplicateValues" dxfId="30" priority="24"/>
  </conditionalFormatting>
  <conditionalFormatting sqref="A71">
    <cfRule type="duplicateValues" dxfId="29" priority="23"/>
  </conditionalFormatting>
  <conditionalFormatting sqref="A80">
    <cfRule type="duplicateValues" dxfId="28" priority="22"/>
  </conditionalFormatting>
  <conditionalFormatting sqref="A101:A102 A98">
    <cfRule type="duplicateValues" dxfId="27" priority="61"/>
  </conditionalFormatting>
  <conditionalFormatting sqref="A86:A88">
    <cfRule type="duplicateValues" dxfId="26" priority="21"/>
  </conditionalFormatting>
  <conditionalFormatting sqref="A84">
    <cfRule type="duplicateValues" dxfId="25" priority="20"/>
  </conditionalFormatting>
  <conditionalFormatting sqref="A81">
    <cfRule type="duplicateValues" dxfId="24" priority="19"/>
  </conditionalFormatting>
  <conditionalFormatting sqref="A79">
    <cfRule type="duplicateValues" dxfId="23" priority="18"/>
  </conditionalFormatting>
  <conditionalFormatting sqref="A135">
    <cfRule type="duplicateValues" dxfId="22" priority="16"/>
  </conditionalFormatting>
  <conditionalFormatting sqref="A145">
    <cfRule type="duplicateValues" dxfId="21" priority="15"/>
  </conditionalFormatting>
  <conditionalFormatting sqref="A146:A147 A130:A131 A136:A144 A134">
    <cfRule type="duplicateValues" dxfId="20" priority="17"/>
  </conditionalFormatting>
  <conditionalFormatting sqref="A58:A59">
    <cfRule type="duplicateValues" dxfId="19" priority="62"/>
  </conditionalFormatting>
  <conditionalFormatting sqref="B202:B205">
    <cfRule type="duplicateValues" dxfId="18" priority="63"/>
  </conditionalFormatting>
  <conditionalFormatting sqref="C202 C204:C205">
    <cfRule type="duplicateValues" dxfId="17" priority="64"/>
  </conditionalFormatting>
  <conditionalFormatting sqref="B241 B234:B236">
    <cfRule type="duplicateValues" dxfId="16" priority="14"/>
  </conditionalFormatting>
  <conditionalFormatting sqref="A114">
    <cfRule type="duplicateValues" dxfId="15" priority="13"/>
  </conditionalFormatting>
  <conditionalFormatting sqref="O267">
    <cfRule type="duplicateValues" dxfId="14" priority="12"/>
  </conditionalFormatting>
  <conditionalFormatting sqref="A389">
    <cfRule type="duplicateValues" dxfId="13" priority="11"/>
  </conditionalFormatting>
  <conditionalFormatting sqref="A133">
    <cfRule type="duplicateValues" dxfId="12" priority="10"/>
  </conditionalFormatting>
  <conditionalFormatting sqref="A111:A113 A117:A129 A115">
    <cfRule type="duplicateValues" dxfId="11" priority="65"/>
  </conditionalFormatting>
  <conditionalFormatting sqref="F119">
    <cfRule type="duplicateValues" dxfId="10" priority="9"/>
  </conditionalFormatting>
  <conditionalFormatting sqref="C242">
    <cfRule type="duplicateValues" dxfId="9" priority="8"/>
  </conditionalFormatting>
  <conditionalFormatting sqref="C203">
    <cfRule type="duplicateValues" dxfId="8" priority="7"/>
  </conditionalFormatting>
  <conditionalFormatting sqref="B242 B237">
    <cfRule type="duplicateValues" dxfId="7" priority="66"/>
  </conditionalFormatting>
  <conditionalFormatting sqref="C234:C236">
    <cfRule type="duplicateValues" dxfId="6" priority="5"/>
  </conditionalFormatting>
  <conditionalFormatting sqref="C237">
    <cfRule type="duplicateValues" dxfId="5" priority="6"/>
  </conditionalFormatting>
  <conditionalFormatting sqref="A613:A1048576 A232 A197:A198 A524 A580:A581 A533:A539 A448:A451 A390:A391 A46:A47 A54 A60:A70 A190:A192 A180:A184 A175:A178 A164 A202:A211 A226:A230 A240 A440:A445 A500:A522 A526:A527 A529:A530 A541:A556 A558:A578 A583:A588 A590:A611 A52 A99:A100 A103:A110 A85 A21:A29 A420:A438 A454:A461 A474 A464:A465 A467:A469 A471:A472 A476:A498 A1:A5 A31:A33 A17 A7:A15 A35:A43 A148:A158 A132 A56:A57 A406:A418 A72:A73 A89:A97 A250:A251 A268 A194:A195 A253:A266 A310:A312 A395:A401">
    <cfRule type="duplicateValues" dxfId="4" priority="67"/>
  </conditionalFormatting>
  <conditionalFormatting sqref="F392:F393">
    <cfRule type="duplicateValues" dxfId="3" priority="3"/>
  </conditionalFormatting>
  <conditionalFormatting sqref="F394">
    <cfRule type="duplicateValues" dxfId="2" priority="2"/>
  </conditionalFormatting>
  <conditionalFormatting sqref="F389">
    <cfRule type="duplicateValues" dxfId="1" priority="1"/>
  </conditionalFormatting>
  <conditionalFormatting sqref="F390:F391 F395:F397">
    <cfRule type="duplicateValues" dxfId="0" priority="4"/>
  </conditionalFormatting>
  <pageMargins left="0.7" right="0.7" top="0.75" bottom="0.75" header="0.3" footer="0.3"/>
  <pageSetup paperSize="9"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2A532-A86F-4AD8-A626-7390D1E26CE8}">
  <sheetPr>
    <tabColor rgb="FFED7D32"/>
  </sheetPr>
  <dimension ref="A1:J45"/>
  <sheetViews>
    <sheetView zoomScale="80" zoomScaleNormal="80" workbookViewId="0">
      <pane xSplit="3" topLeftCell="D1" activePane="topRight" state="frozen"/>
      <selection pane="topRight" activeCell="F11" sqref="F11"/>
    </sheetView>
  </sheetViews>
  <sheetFormatPr defaultColWidth="8.88671875" defaultRowHeight="14.4" x14ac:dyDescent="0.3"/>
  <cols>
    <col min="1" max="1" width="3.44140625" style="176" bestFit="1" customWidth="1"/>
    <col min="2" max="2" width="3.88671875" style="176" bestFit="1" customWidth="1"/>
    <col min="3" max="3" width="6.33203125" style="176" bestFit="1" customWidth="1"/>
    <col min="4" max="5" width="24.109375" style="177" customWidth="1"/>
    <col min="6" max="6" width="23.33203125" style="177" bestFit="1" customWidth="1"/>
    <col min="7" max="7" width="23.33203125" style="177" customWidth="1"/>
    <col min="8" max="8" width="29.33203125" style="177" bestFit="1" customWidth="1"/>
    <col min="9" max="9" width="20.88671875" style="177" customWidth="1"/>
  </cols>
  <sheetData>
    <row r="1" spans="1:10" ht="69.599999999999994" x14ac:dyDescent="0.3">
      <c r="A1" s="157" t="s">
        <v>92</v>
      </c>
      <c r="B1" s="157" t="s">
        <v>0</v>
      </c>
      <c r="C1" s="157" t="s">
        <v>1210</v>
      </c>
      <c r="D1" s="158" t="s">
        <v>1211</v>
      </c>
      <c r="E1" s="158" t="s">
        <v>1212</v>
      </c>
      <c r="F1" s="158" t="s">
        <v>1213</v>
      </c>
      <c r="G1" s="159" t="s">
        <v>1214</v>
      </c>
      <c r="H1" s="158" t="s">
        <v>1215</v>
      </c>
      <c r="I1" s="160" t="s">
        <v>1216</v>
      </c>
    </row>
    <row r="2" spans="1:10" ht="57.6" x14ac:dyDescent="0.3">
      <c r="A2" s="161">
        <v>9</v>
      </c>
      <c r="B2" s="161">
        <v>1.1000000000000001</v>
      </c>
      <c r="C2" s="161" t="s">
        <v>6</v>
      </c>
      <c r="D2" s="162" t="s">
        <v>1217</v>
      </c>
      <c r="E2" s="163" t="s">
        <v>1218</v>
      </c>
      <c r="F2" s="164"/>
      <c r="G2" s="164"/>
      <c r="H2" s="164"/>
      <c r="I2" s="162" t="s">
        <v>1219</v>
      </c>
    </row>
    <row r="3" spans="1:10" ht="72" x14ac:dyDescent="0.3">
      <c r="A3" s="161">
        <v>9</v>
      </c>
      <c r="B3" s="161">
        <v>1.1000000000000001</v>
      </c>
      <c r="C3" s="161" t="s">
        <v>10</v>
      </c>
      <c r="D3" s="162" t="s">
        <v>1220</v>
      </c>
      <c r="E3" s="163" t="s">
        <v>1221</v>
      </c>
      <c r="F3" s="165" t="s">
        <v>1222</v>
      </c>
      <c r="G3" s="166"/>
      <c r="H3" s="167" t="s">
        <v>1223</v>
      </c>
      <c r="I3" s="162" t="s">
        <v>1224</v>
      </c>
    </row>
    <row r="4" spans="1:10" ht="72" x14ac:dyDescent="0.3">
      <c r="A4" s="161">
        <v>9</v>
      </c>
      <c r="B4" s="161">
        <v>1.1000000000000001</v>
      </c>
      <c r="C4" s="161" t="s">
        <v>13</v>
      </c>
      <c r="D4" s="162" t="s">
        <v>1225</v>
      </c>
      <c r="E4" s="163" t="s">
        <v>1226</v>
      </c>
      <c r="F4" s="165" t="s">
        <v>1227</v>
      </c>
      <c r="G4" s="166"/>
      <c r="H4" s="167" t="s">
        <v>1228</v>
      </c>
      <c r="I4" s="162" t="s">
        <v>1229</v>
      </c>
    </row>
    <row r="5" spans="1:10" ht="72" x14ac:dyDescent="0.3">
      <c r="A5" s="161">
        <v>9</v>
      </c>
      <c r="B5" s="161">
        <v>1.1000000000000001</v>
      </c>
      <c r="C5" s="161" t="s">
        <v>17</v>
      </c>
      <c r="D5" s="162" t="s">
        <v>1230</v>
      </c>
      <c r="E5" s="163" t="s">
        <v>1231</v>
      </c>
      <c r="F5" s="165" t="s">
        <v>1232</v>
      </c>
      <c r="G5" s="165" t="s">
        <v>1233</v>
      </c>
      <c r="H5" s="167" t="s">
        <v>1234</v>
      </c>
      <c r="I5" s="162" t="s">
        <v>1235</v>
      </c>
    </row>
    <row r="6" spans="1:10" ht="72" x14ac:dyDescent="0.3">
      <c r="A6" s="161">
        <v>9</v>
      </c>
      <c r="B6" s="161">
        <v>1.1000000000000001</v>
      </c>
      <c r="C6" s="161" t="s">
        <v>20</v>
      </c>
      <c r="D6" s="168" t="s">
        <v>1236</v>
      </c>
      <c r="E6" s="163" t="s">
        <v>1237</v>
      </c>
      <c r="F6" s="165" t="s">
        <v>1238</v>
      </c>
      <c r="G6" s="165" t="s">
        <v>1239</v>
      </c>
      <c r="H6" s="167" t="s">
        <v>1240</v>
      </c>
      <c r="I6" s="168" t="s">
        <v>1241</v>
      </c>
    </row>
    <row r="7" spans="1:10" ht="57.6" x14ac:dyDescent="0.3">
      <c r="A7" s="161">
        <v>9</v>
      </c>
      <c r="B7" s="161">
        <v>1.1000000000000001</v>
      </c>
      <c r="C7" s="161" t="s">
        <v>23</v>
      </c>
      <c r="D7" s="162" t="s">
        <v>1242</v>
      </c>
      <c r="E7" s="163" t="s">
        <v>1243</v>
      </c>
      <c r="F7" s="166"/>
      <c r="G7" s="166"/>
      <c r="H7" s="169"/>
      <c r="I7" s="162" t="s">
        <v>1244</v>
      </c>
    </row>
    <row r="8" spans="1:10" ht="72" x14ac:dyDescent="0.3">
      <c r="A8" s="161">
        <v>9</v>
      </c>
      <c r="B8" s="161">
        <v>1.1000000000000001</v>
      </c>
      <c r="C8" s="161" t="s">
        <v>26</v>
      </c>
      <c r="D8" s="162" t="s">
        <v>1245</v>
      </c>
      <c r="E8" s="163" t="s">
        <v>1246</v>
      </c>
      <c r="F8" s="165" t="s">
        <v>1247</v>
      </c>
      <c r="G8" s="165" t="s">
        <v>1248</v>
      </c>
      <c r="H8" s="167" t="s">
        <v>1249</v>
      </c>
      <c r="I8" s="162" t="s">
        <v>1250</v>
      </c>
    </row>
    <row r="9" spans="1:10" ht="72" x14ac:dyDescent="0.3">
      <c r="A9" s="161">
        <v>9</v>
      </c>
      <c r="B9" s="161">
        <v>1.2</v>
      </c>
      <c r="C9" s="161" t="s">
        <v>6</v>
      </c>
      <c r="D9" s="162" t="s">
        <v>1251</v>
      </c>
      <c r="E9" s="163" t="s">
        <v>1252</v>
      </c>
      <c r="F9" s="165" t="s">
        <v>1253</v>
      </c>
      <c r="G9" s="165" t="s">
        <v>1254</v>
      </c>
      <c r="H9" s="167" t="s">
        <v>1255</v>
      </c>
      <c r="I9" s="162" t="s">
        <v>1256</v>
      </c>
    </row>
    <row r="10" spans="1:10" ht="57.6" x14ac:dyDescent="0.3">
      <c r="A10" s="161">
        <v>9</v>
      </c>
      <c r="B10" s="161">
        <v>1.2</v>
      </c>
      <c r="C10" s="161" t="s">
        <v>10</v>
      </c>
      <c r="D10" s="162" t="s">
        <v>1257</v>
      </c>
      <c r="E10" s="162"/>
      <c r="F10" s="162"/>
      <c r="G10" s="165" t="s">
        <v>1258</v>
      </c>
      <c r="H10" s="162"/>
      <c r="I10" s="162" t="s">
        <v>1259</v>
      </c>
    </row>
    <row r="11" spans="1:10" x14ac:dyDescent="0.3">
      <c r="A11" s="161">
        <v>9</v>
      </c>
      <c r="B11" s="161">
        <v>1.2</v>
      </c>
      <c r="C11" s="161" t="s">
        <v>13</v>
      </c>
      <c r="D11" s="162" t="s">
        <v>1260</v>
      </c>
      <c r="E11" s="162"/>
      <c r="F11" s="162"/>
      <c r="G11" s="162"/>
      <c r="H11" s="162"/>
      <c r="I11" s="162" t="s">
        <v>1261</v>
      </c>
    </row>
    <row r="12" spans="1:10" x14ac:dyDescent="0.3">
      <c r="A12" s="161">
        <v>9</v>
      </c>
      <c r="B12" s="161">
        <v>1.2</v>
      </c>
      <c r="C12" s="161" t="s">
        <v>17</v>
      </c>
      <c r="D12" s="162" t="s">
        <v>1262</v>
      </c>
      <c r="E12" s="162"/>
      <c r="F12" s="162"/>
      <c r="G12" s="162"/>
      <c r="H12" s="162"/>
      <c r="I12" s="162" t="s">
        <v>1263</v>
      </c>
    </row>
    <row r="13" spans="1:10" ht="27.6" x14ac:dyDescent="0.3">
      <c r="A13" s="161">
        <v>9</v>
      </c>
      <c r="B13" s="161">
        <v>1.2</v>
      </c>
      <c r="C13" s="161" t="s">
        <v>20</v>
      </c>
      <c r="D13" s="170" t="s">
        <v>1264</v>
      </c>
      <c r="E13" s="170"/>
      <c r="F13" s="164"/>
      <c r="G13" s="164"/>
      <c r="H13" s="164"/>
      <c r="I13" s="171" t="s">
        <v>1265</v>
      </c>
      <c r="J13" s="127"/>
    </row>
    <row r="14" spans="1:10" x14ac:dyDescent="0.3">
      <c r="A14" s="161"/>
      <c r="B14" s="161"/>
      <c r="C14" s="161"/>
      <c r="D14" s="164"/>
      <c r="E14" s="164"/>
      <c r="F14" s="164"/>
      <c r="G14" s="164"/>
      <c r="H14" s="164"/>
      <c r="I14" s="171" t="s">
        <v>1266</v>
      </c>
      <c r="J14" s="127"/>
    </row>
    <row r="15" spans="1:10" x14ac:dyDescent="0.3">
      <c r="A15" s="161"/>
      <c r="B15" s="161"/>
      <c r="C15" s="161"/>
      <c r="D15" s="164"/>
      <c r="E15" s="164"/>
      <c r="F15" s="164"/>
      <c r="G15" s="164"/>
      <c r="H15" s="164"/>
      <c r="I15" s="171" t="s">
        <v>1267</v>
      </c>
      <c r="J15" s="127"/>
    </row>
    <row r="16" spans="1:10" x14ac:dyDescent="0.3">
      <c r="A16" s="161"/>
      <c r="B16" s="161"/>
      <c r="C16" s="161"/>
      <c r="D16" s="164"/>
      <c r="E16" s="164"/>
      <c r="F16" s="164"/>
      <c r="G16" s="164"/>
      <c r="H16" s="164"/>
      <c r="I16" s="171" t="s">
        <v>1268</v>
      </c>
      <c r="J16" s="127"/>
    </row>
    <row r="17" spans="1:10" x14ac:dyDescent="0.3">
      <c r="A17" s="161">
        <v>9</v>
      </c>
      <c r="B17" s="161">
        <v>1.2</v>
      </c>
      <c r="C17" s="161" t="s">
        <v>23</v>
      </c>
      <c r="D17" s="168" t="s">
        <v>1269</v>
      </c>
      <c r="E17" s="168"/>
      <c r="F17" s="168" t="s">
        <v>1270</v>
      </c>
      <c r="G17" s="168"/>
      <c r="H17" s="168" t="s">
        <v>1270</v>
      </c>
      <c r="I17" s="168" t="s">
        <v>1270</v>
      </c>
      <c r="J17" s="127"/>
    </row>
    <row r="18" spans="1:10" ht="57.6" x14ac:dyDescent="0.3">
      <c r="A18" s="161">
        <v>9</v>
      </c>
      <c r="B18" s="161">
        <v>1.2</v>
      </c>
      <c r="C18" s="161" t="s">
        <v>26</v>
      </c>
      <c r="D18" s="162" t="s">
        <v>1271</v>
      </c>
      <c r="E18" s="162"/>
      <c r="F18" s="168" t="s">
        <v>1272</v>
      </c>
      <c r="G18" s="165" t="s">
        <v>1273</v>
      </c>
      <c r="H18" s="168" t="s">
        <v>1272</v>
      </c>
      <c r="I18" s="162" t="s">
        <v>1272</v>
      </c>
      <c r="J18" s="127"/>
    </row>
    <row r="19" spans="1:10" x14ac:dyDescent="0.3">
      <c r="A19" s="161">
        <v>9</v>
      </c>
      <c r="B19" s="161">
        <v>2.1</v>
      </c>
      <c r="C19" s="161" t="s">
        <v>6</v>
      </c>
      <c r="D19" s="162" t="s">
        <v>1274</v>
      </c>
      <c r="E19" s="162"/>
      <c r="F19" s="168" t="s">
        <v>1275</v>
      </c>
      <c r="G19" s="168"/>
      <c r="H19" s="168" t="s">
        <v>1275</v>
      </c>
      <c r="I19" s="168" t="s">
        <v>1275</v>
      </c>
      <c r="J19" s="127"/>
    </row>
    <row r="20" spans="1:10" ht="57.6" x14ac:dyDescent="0.3">
      <c r="A20" s="161">
        <v>9</v>
      </c>
      <c r="B20" s="161">
        <v>2.1</v>
      </c>
      <c r="C20" s="161" t="s">
        <v>10</v>
      </c>
      <c r="D20" s="162" t="s">
        <v>1276</v>
      </c>
      <c r="E20" s="162"/>
      <c r="F20" s="168" t="s">
        <v>1277</v>
      </c>
      <c r="G20" s="165" t="s">
        <v>1278</v>
      </c>
      <c r="H20" s="168" t="s">
        <v>1277</v>
      </c>
      <c r="I20" s="162" t="s">
        <v>1277</v>
      </c>
      <c r="J20" s="127"/>
    </row>
    <row r="21" spans="1:10" ht="57.6" x14ac:dyDescent="0.3">
      <c r="A21" s="161">
        <v>9</v>
      </c>
      <c r="B21" s="161">
        <v>2.1</v>
      </c>
      <c r="C21" s="161" t="s">
        <v>13</v>
      </c>
      <c r="D21" s="162" t="s">
        <v>1279</v>
      </c>
      <c r="E21" s="162"/>
      <c r="F21" s="168" t="s">
        <v>1280</v>
      </c>
      <c r="G21" s="165" t="s">
        <v>1281</v>
      </c>
      <c r="H21" s="168" t="s">
        <v>1280</v>
      </c>
      <c r="I21" s="162" t="s">
        <v>1280</v>
      </c>
      <c r="J21" s="127"/>
    </row>
    <row r="22" spans="1:10" ht="57.6" x14ac:dyDescent="0.3">
      <c r="A22" s="161">
        <v>9</v>
      </c>
      <c r="B22" s="161">
        <v>2.1</v>
      </c>
      <c r="C22" s="161" t="s">
        <v>17</v>
      </c>
      <c r="D22" s="162" t="s">
        <v>1282</v>
      </c>
      <c r="E22" s="162"/>
      <c r="F22" s="168" t="s">
        <v>1283</v>
      </c>
      <c r="G22" s="165" t="s">
        <v>1284</v>
      </c>
      <c r="H22" s="168" t="s">
        <v>1283</v>
      </c>
      <c r="I22" s="162" t="s">
        <v>1283</v>
      </c>
      <c r="J22" s="127"/>
    </row>
    <row r="23" spans="1:10" ht="57.6" x14ac:dyDescent="0.3">
      <c r="A23" s="161">
        <v>9</v>
      </c>
      <c r="B23" s="161">
        <v>2.1</v>
      </c>
      <c r="C23" s="161" t="s">
        <v>20</v>
      </c>
      <c r="D23" s="162" t="s">
        <v>1285</v>
      </c>
      <c r="E23" s="162"/>
      <c r="F23" s="162" t="s">
        <v>1286</v>
      </c>
      <c r="G23" s="165" t="s">
        <v>1287</v>
      </c>
      <c r="H23" s="162" t="s">
        <v>1286</v>
      </c>
      <c r="I23" s="162" t="s">
        <v>1286</v>
      </c>
      <c r="J23" s="127"/>
    </row>
    <row r="24" spans="1:10" x14ac:dyDescent="0.3">
      <c r="A24" s="161">
        <v>9</v>
      </c>
      <c r="B24" s="161">
        <v>2.1</v>
      </c>
      <c r="C24" s="161" t="s">
        <v>23</v>
      </c>
      <c r="D24" s="162" t="s">
        <v>1288</v>
      </c>
      <c r="E24" s="162"/>
      <c r="F24" s="162" t="s">
        <v>1289</v>
      </c>
      <c r="G24" s="162"/>
      <c r="H24" s="162" t="s">
        <v>1289</v>
      </c>
      <c r="I24" s="162" t="s">
        <v>1289</v>
      </c>
      <c r="J24" s="127"/>
    </row>
    <row r="25" spans="1:10" ht="57.6" x14ac:dyDescent="0.3">
      <c r="A25" s="161">
        <v>9</v>
      </c>
      <c r="B25" s="161">
        <v>2.2000000000000002</v>
      </c>
      <c r="C25" s="161" t="s">
        <v>6</v>
      </c>
      <c r="D25" s="172" t="s">
        <v>1290</v>
      </c>
      <c r="E25" s="172"/>
      <c r="F25" s="173" t="s">
        <v>1291</v>
      </c>
      <c r="G25" s="165" t="s">
        <v>1292</v>
      </c>
      <c r="H25" s="162" t="s">
        <v>1291</v>
      </c>
      <c r="I25" s="172" t="s">
        <v>1291</v>
      </c>
      <c r="J25" s="127"/>
    </row>
    <row r="26" spans="1:10" ht="57.6" x14ac:dyDescent="0.3">
      <c r="A26" s="161">
        <v>9</v>
      </c>
      <c r="B26" s="161">
        <v>2.2000000000000002</v>
      </c>
      <c r="C26" s="161" t="s">
        <v>10</v>
      </c>
      <c r="D26" s="172" t="s">
        <v>1293</v>
      </c>
      <c r="E26" s="172"/>
      <c r="F26" s="173" t="s">
        <v>1294</v>
      </c>
      <c r="G26" s="165" t="s">
        <v>1295</v>
      </c>
      <c r="H26" s="173" t="s">
        <v>1294</v>
      </c>
      <c r="I26" s="172" t="s">
        <v>1294</v>
      </c>
      <c r="J26" s="127"/>
    </row>
    <row r="27" spans="1:10" ht="57.6" x14ac:dyDescent="0.3">
      <c r="A27" s="161">
        <v>9</v>
      </c>
      <c r="B27" s="161">
        <v>2.2000000000000002</v>
      </c>
      <c r="C27" s="161" t="s">
        <v>13</v>
      </c>
      <c r="D27" s="172" t="s">
        <v>1296</v>
      </c>
      <c r="E27" s="172"/>
      <c r="F27" s="173" t="s">
        <v>1297</v>
      </c>
      <c r="G27" s="165" t="s">
        <v>1298</v>
      </c>
      <c r="H27" s="173" t="s">
        <v>1297</v>
      </c>
      <c r="I27" s="172" t="s">
        <v>1297</v>
      </c>
      <c r="J27" s="127"/>
    </row>
    <row r="28" spans="1:10" x14ac:dyDescent="0.3">
      <c r="A28" s="161">
        <v>9</v>
      </c>
      <c r="B28" s="161">
        <v>2.2000000000000002</v>
      </c>
      <c r="C28" s="161" t="s">
        <v>17</v>
      </c>
      <c r="D28" s="173" t="s">
        <v>1299</v>
      </c>
      <c r="E28" s="173"/>
      <c r="F28" s="172" t="s">
        <v>1300</v>
      </c>
      <c r="G28" s="172"/>
      <c r="H28" s="172" t="s">
        <v>1300</v>
      </c>
      <c r="I28" s="172" t="s">
        <v>1300</v>
      </c>
    </row>
    <row r="29" spans="1:10" ht="28.2" x14ac:dyDescent="0.3">
      <c r="A29" s="161">
        <v>9</v>
      </c>
      <c r="B29" s="161">
        <v>2.2000000000000002</v>
      </c>
      <c r="C29" s="161" t="s">
        <v>20</v>
      </c>
      <c r="D29" s="170" t="s">
        <v>1264</v>
      </c>
      <c r="E29" s="174"/>
      <c r="F29" s="164"/>
      <c r="G29" s="164"/>
      <c r="H29" s="164"/>
      <c r="I29" s="175" t="s">
        <v>1301</v>
      </c>
    </row>
    <row r="30" spans="1:10" x14ac:dyDescent="0.3">
      <c r="A30" s="161"/>
      <c r="B30" s="161"/>
      <c r="C30" s="161"/>
      <c r="D30" s="164"/>
      <c r="E30" s="164"/>
      <c r="F30" s="164"/>
      <c r="G30" s="164"/>
      <c r="H30" s="164"/>
      <c r="I30" s="172" t="s">
        <v>1266</v>
      </c>
    </row>
    <row r="31" spans="1:10" x14ac:dyDescent="0.3">
      <c r="A31" s="161"/>
      <c r="B31" s="161"/>
      <c r="C31" s="161"/>
      <c r="D31" s="164"/>
      <c r="E31" s="164"/>
      <c r="F31" s="164"/>
      <c r="G31" s="164"/>
      <c r="H31" s="164"/>
      <c r="I31" s="172" t="s">
        <v>1267</v>
      </c>
    </row>
    <row r="32" spans="1:10" x14ac:dyDescent="0.3">
      <c r="A32" s="161"/>
      <c r="B32" s="161"/>
      <c r="C32" s="161"/>
      <c r="D32" s="164"/>
      <c r="E32" s="164"/>
      <c r="F32" s="164"/>
      <c r="G32" s="164"/>
      <c r="H32" s="164"/>
      <c r="I32" s="172" t="s">
        <v>1268</v>
      </c>
    </row>
    <row r="33" spans="1:9" ht="57.6" x14ac:dyDescent="0.3">
      <c r="A33" s="161">
        <v>9</v>
      </c>
      <c r="B33" s="161">
        <v>3.1</v>
      </c>
      <c r="C33" s="161" t="s">
        <v>6</v>
      </c>
      <c r="D33" s="173" t="s">
        <v>1302</v>
      </c>
      <c r="E33" s="173"/>
      <c r="F33" s="173" t="s">
        <v>1303</v>
      </c>
      <c r="G33" s="165" t="s">
        <v>1304</v>
      </c>
      <c r="H33" s="173" t="s">
        <v>1303</v>
      </c>
      <c r="I33" s="173" t="s">
        <v>1303</v>
      </c>
    </row>
    <row r="34" spans="1:9" ht="57.6" x14ac:dyDescent="0.3">
      <c r="A34" s="161">
        <v>9</v>
      </c>
      <c r="B34" s="161">
        <v>3.1</v>
      </c>
      <c r="C34" s="161" t="s">
        <v>10</v>
      </c>
      <c r="D34" s="173" t="s">
        <v>1305</v>
      </c>
      <c r="E34" s="173"/>
      <c r="F34" s="173" t="s">
        <v>1306</v>
      </c>
      <c r="G34" s="165" t="s">
        <v>1307</v>
      </c>
      <c r="H34" s="173" t="s">
        <v>1306</v>
      </c>
      <c r="I34" s="173" t="s">
        <v>1306</v>
      </c>
    </row>
    <row r="35" spans="1:9" ht="57.6" x14ac:dyDescent="0.3">
      <c r="A35" s="161">
        <v>9</v>
      </c>
      <c r="B35" s="161">
        <v>3.1</v>
      </c>
      <c r="C35" s="161" t="s">
        <v>13</v>
      </c>
      <c r="D35" s="173" t="s">
        <v>1308</v>
      </c>
      <c r="E35" s="173"/>
      <c r="F35" s="173" t="s">
        <v>1309</v>
      </c>
      <c r="G35" s="165" t="s">
        <v>1310</v>
      </c>
      <c r="H35" s="173" t="s">
        <v>1309</v>
      </c>
      <c r="I35" s="173" t="s">
        <v>1309</v>
      </c>
    </row>
    <row r="36" spans="1:9" ht="57.6" x14ac:dyDescent="0.3">
      <c r="A36" s="161">
        <v>9</v>
      </c>
      <c r="B36" s="161">
        <v>3.1</v>
      </c>
      <c r="C36" s="161" t="s">
        <v>17</v>
      </c>
      <c r="D36" s="173" t="s">
        <v>1311</v>
      </c>
      <c r="E36" s="173"/>
      <c r="F36" s="173" t="s">
        <v>1312</v>
      </c>
      <c r="G36" s="165" t="s">
        <v>1313</v>
      </c>
      <c r="H36" s="173" t="s">
        <v>1312</v>
      </c>
      <c r="I36" s="173" t="s">
        <v>1312</v>
      </c>
    </row>
    <row r="37" spans="1:9" x14ac:dyDescent="0.3">
      <c r="A37" s="161">
        <v>9</v>
      </c>
      <c r="B37" s="161">
        <v>3.1</v>
      </c>
      <c r="C37" s="161" t="s">
        <v>20</v>
      </c>
      <c r="D37" s="173" t="s">
        <v>1314</v>
      </c>
      <c r="E37" s="173"/>
      <c r="F37" s="173" t="s">
        <v>1315</v>
      </c>
      <c r="G37" s="173"/>
      <c r="H37" s="173" t="s">
        <v>1315</v>
      </c>
      <c r="I37" s="173" t="s">
        <v>1315</v>
      </c>
    </row>
    <row r="38" spans="1:9" ht="57.6" x14ac:dyDescent="0.3">
      <c r="A38" s="161">
        <v>9</v>
      </c>
      <c r="B38" s="161">
        <v>3.1</v>
      </c>
      <c r="C38" s="161" t="s">
        <v>23</v>
      </c>
      <c r="D38" s="172" t="s">
        <v>1316</v>
      </c>
      <c r="E38" s="172"/>
      <c r="F38" s="172" t="s">
        <v>1317</v>
      </c>
      <c r="G38" s="165" t="s">
        <v>1318</v>
      </c>
      <c r="H38" s="172" t="s">
        <v>1317</v>
      </c>
      <c r="I38" s="172" t="s">
        <v>1317</v>
      </c>
    </row>
    <row r="39" spans="1:9" x14ac:dyDescent="0.3">
      <c r="A39" s="161">
        <v>9</v>
      </c>
      <c r="B39" s="161">
        <v>3.2</v>
      </c>
      <c r="C39" s="161" t="s">
        <v>6</v>
      </c>
      <c r="D39" s="172" t="s">
        <v>1319</v>
      </c>
      <c r="E39" s="172"/>
      <c r="F39" s="172" t="s">
        <v>1320</v>
      </c>
      <c r="G39" s="172"/>
      <c r="H39" s="172" t="s">
        <v>1320</v>
      </c>
      <c r="I39" s="172" t="s">
        <v>1320</v>
      </c>
    </row>
    <row r="40" spans="1:9" x14ac:dyDescent="0.3">
      <c r="A40" s="161">
        <v>9</v>
      </c>
      <c r="B40" s="161">
        <v>3.2</v>
      </c>
      <c r="C40" s="161" t="s">
        <v>10</v>
      </c>
      <c r="D40" s="172" t="s">
        <v>1321</v>
      </c>
      <c r="E40" s="172"/>
      <c r="F40" s="172" t="s">
        <v>1322</v>
      </c>
      <c r="G40" s="172"/>
      <c r="H40" s="172" t="s">
        <v>1322</v>
      </c>
      <c r="I40" s="172" t="s">
        <v>1322</v>
      </c>
    </row>
    <row r="41" spans="1:9" ht="57.6" x14ac:dyDescent="0.3">
      <c r="A41" s="161">
        <v>9</v>
      </c>
      <c r="B41" s="161">
        <v>3.2</v>
      </c>
      <c r="C41" s="161" t="s">
        <v>13</v>
      </c>
      <c r="D41" s="172" t="s">
        <v>1323</v>
      </c>
      <c r="E41" s="172"/>
      <c r="F41" s="172" t="s">
        <v>1324</v>
      </c>
      <c r="G41" s="165" t="s">
        <v>1325</v>
      </c>
      <c r="H41" s="172" t="s">
        <v>1324</v>
      </c>
      <c r="I41" s="172" t="s">
        <v>1324</v>
      </c>
    </row>
    <row r="42" spans="1:9" ht="57.6" x14ac:dyDescent="0.3">
      <c r="A42" s="161">
        <v>9</v>
      </c>
      <c r="B42" s="161">
        <v>3.2</v>
      </c>
      <c r="C42" s="161" t="s">
        <v>17</v>
      </c>
      <c r="D42" s="173" t="s">
        <v>1326</v>
      </c>
      <c r="E42" s="173"/>
      <c r="F42" s="173" t="s">
        <v>1327</v>
      </c>
      <c r="G42" s="165" t="s">
        <v>1328</v>
      </c>
      <c r="H42" s="173" t="s">
        <v>1327</v>
      </c>
      <c r="I42" s="173" t="s">
        <v>1327</v>
      </c>
    </row>
    <row r="43" spans="1:9" x14ac:dyDescent="0.3">
      <c r="A43" s="161">
        <v>9</v>
      </c>
      <c r="B43" s="161">
        <v>3.2</v>
      </c>
      <c r="C43" s="161" t="s">
        <v>20</v>
      </c>
      <c r="D43" s="172" t="s">
        <v>1329</v>
      </c>
      <c r="E43" s="172"/>
      <c r="F43" s="172" t="s">
        <v>1330</v>
      </c>
      <c r="G43" s="172"/>
      <c r="H43" s="172" t="s">
        <v>1330</v>
      </c>
      <c r="I43" s="172" t="s">
        <v>1330</v>
      </c>
    </row>
    <row r="44" spans="1:9" ht="57.6" x14ac:dyDescent="0.3">
      <c r="A44" s="161">
        <v>9</v>
      </c>
      <c r="B44" s="161">
        <v>3.2</v>
      </c>
      <c r="C44" s="161" t="s">
        <v>23</v>
      </c>
      <c r="D44" s="172" t="s">
        <v>1331</v>
      </c>
      <c r="E44" s="172"/>
      <c r="F44" s="172" t="s">
        <v>1332</v>
      </c>
      <c r="G44" s="165" t="s">
        <v>1333</v>
      </c>
      <c r="H44" s="172" t="s">
        <v>1332</v>
      </c>
      <c r="I44" s="172" t="s">
        <v>1332</v>
      </c>
    </row>
    <row r="45" spans="1:9" x14ac:dyDescent="0.3">
      <c r="A45" s="161">
        <v>9</v>
      </c>
      <c r="B45" s="161">
        <v>3.2</v>
      </c>
      <c r="C45" s="161" t="s">
        <v>26</v>
      </c>
      <c r="D45" s="173" t="s">
        <v>1334</v>
      </c>
      <c r="E45" s="173"/>
      <c r="F45" s="173" t="s">
        <v>1335</v>
      </c>
      <c r="G45" s="173"/>
      <c r="H45" s="173" t="s">
        <v>1335</v>
      </c>
      <c r="I45" s="173" t="s">
        <v>1335</v>
      </c>
    </row>
  </sheetData>
  <hyperlinks>
    <hyperlink ref="D9" r:id="rId1" xr:uid="{04317F92-355D-4EFD-B66F-A4DB6A961D7D}"/>
    <hyperlink ref="D10" r:id="rId2" xr:uid="{36C04E49-5C19-4024-83D5-47CF8F92148E}"/>
    <hyperlink ref="D12" r:id="rId3" xr:uid="{003516B1-91DD-4C9F-AB56-0A83D0456AE6}"/>
    <hyperlink ref="D17" r:id="rId4" xr:uid="{7D97F895-F1D3-4CE3-8501-7EB023D7E6DF}"/>
    <hyperlink ref="D11" r:id="rId5" xr:uid="{E3A49DEC-C329-4C1E-B3EE-4B30505EAC2F}"/>
    <hyperlink ref="F17" r:id="rId6" xr:uid="{817261E5-E53C-4843-80F0-734892F2467B}"/>
    <hyperlink ref="H17" r:id="rId7" xr:uid="{1E0ACFB6-A7AF-4413-9E89-7F2B0269FF42}"/>
    <hyperlink ref="H18" r:id="rId8" xr:uid="{BEBAE7B8-F08D-4D56-B13E-D524A1DAE1B0}"/>
    <hyperlink ref="D18" r:id="rId9" xr:uid="{7F4791C9-9EE4-46F2-BCCF-3E6C5FF5A06B}"/>
    <hyperlink ref="F18" r:id="rId10" xr:uid="{EB46D09C-992F-4C38-AD99-4242114994CC}"/>
    <hyperlink ref="D19" r:id="rId11" xr:uid="{597E6260-2E44-4DDE-9471-1DDB0265208A}"/>
    <hyperlink ref="D20" r:id="rId12" xr:uid="{CD25F66B-6E46-466A-9C42-9B9AFB40109E}"/>
    <hyperlink ref="D21" r:id="rId13" xr:uid="{42062546-960B-49A2-AA08-8E0749368861}"/>
    <hyperlink ref="D22" r:id="rId14" xr:uid="{F6D0EAAD-CD1C-407D-B4AC-B01EC64233F2}"/>
    <hyperlink ref="D23" r:id="rId15" xr:uid="{48099089-627A-4D33-A46D-84DB69850779}"/>
    <hyperlink ref="D24" r:id="rId16" xr:uid="{4269EDE8-56D4-47F2-8DBC-37C1EC586802}"/>
    <hyperlink ref="D25" r:id="rId17" xr:uid="{A03F84C1-F4D0-4725-9FCF-621A1E4FBD74}"/>
    <hyperlink ref="D26" r:id="rId18" xr:uid="{64B969F3-5A9F-46C6-B39C-F9F92ECA6CFA}"/>
    <hyperlink ref="D27" r:id="rId19" xr:uid="{8477C9D6-6CFC-4D98-BE4F-EC6B8F77955B}"/>
    <hyperlink ref="F20" r:id="rId20" xr:uid="{E4290AB9-D8E1-429A-9C4A-1AB284506A25}"/>
    <hyperlink ref="H21" r:id="rId21" xr:uid="{D4F1DAC2-40FA-46B5-BEA5-844B4488ECF1}"/>
    <hyperlink ref="H20" r:id="rId22" xr:uid="{BDBE549F-E01A-452C-A16C-E58240CA464E}"/>
    <hyperlink ref="F21" r:id="rId23" xr:uid="{39231843-B781-4A9C-A19C-DF765B8705BC}"/>
    <hyperlink ref="F22" r:id="rId24" xr:uid="{FFDC584E-13FE-485B-B889-58F4F7167065}"/>
    <hyperlink ref="H23" r:id="rId25" xr:uid="{698E101D-A580-4E59-AC09-A1311D0C96DF}"/>
    <hyperlink ref="F23" r:id="rId26" xr:uid="{7FA2A2CF-6665-4873-BBAE-2E76083DB288}"/>
    <hyperlink ref="H24" r:id="rId27" xr:uid="{F1C1A56B-22B1-4F74-B999-CEAEB479A209}"/>
    <hyperlink ref="F24" r:id="rId28" xr:uid="{BCF2FF67-A8C1-45CA-992C-001B8EF37CE5}"/>
    <hyperlink ref="H22" r:id="rId29" xr:uid="{FE39A7CE-CE96-4FAB-869F-06F23A788D27}"/>
    <hyperlink ref="H19" r:id="rId30" xr:uid="{CA6D3E44-74AB-46BE-848C-C8C431F18E23}"/>
    <hyperlink ref="D28" r:id="rId31" xr:uid="{85F66E62-162B-420C-8B56-72679A272E56}"/>
    <hyperlink ref="F28" r:id="rId32" xr:uid="{A8128011-6D05-4A51-BC43-8CC3C7345A97}"/>
    <hyperlink ref="H28" r:id="rId33" xr:uid="{75406E77-6A95-4277-8285-57B98F0D550F}"/>
    <hyperlink ref="F25" r:id="rId34" xr:uid="{D37F2DA9-E02B-4915-A516-AB6712798009}"/>
    <hyperlink ref="H26" r:id="rId35" xr:uid="{FED3C97D-D7FA-42E3-ABF4-E44E6D0E3A8A}"/>
    <hyperlink ref="F26" r:id="rId36" xr:uid="{2E04DA36-62EF-4C2E-B521-7D01BA005D4E}"/>
    <hyperlink ref="H27" r:id="rId37" xr:uid="{37AAF13B-0415-48C3-A891-22A05B0D400F}"/>
    <hyperlink ref="F27" r:id="rId38" xr:uid="{6C61492E-1744-4F46-98FC-1D9F8EBDFA46}"/>
    <hyperlink ref="D33" r:id="rId39" xr:uid="{D41D5F20-802E-403C-A7A4-98FFC15A114E}"/>
    <hyperlink ref="D34" r:id="rId40" xr:uid="{B2522EC4-55AC-4A6E-A1C4-950186E807E7}"/>
    <hyperlink ref="D35" r:id="rId41" xr:uid="{F664BE60-11F0-402F-BAFE-C2AD3259B7ED}"/>
    <hyperlink ref="D36" r:id="rId42" xr:uid="{74DE0E02-B832-46BD-A823-4916D58623A6}"/>
    <hyperlink ref="D37" r:id="rId43" xr:uid="{EB346A4F-7F73-49E3-B31E-7C5BE0A8734C}"/>
    <hyperlink ref="D38" r:id="rId44" xr:uid="{2C0C2FDD-DEB7-4E94-84A4-33DDDD1286F8}"/>
    <hyperlink ref="D39" r:id="rId45" xr:uid="{CE96D134-2714-4D78-877B-E9C575542CDE}"/>
    <hyperlink ref="D40" r:id="rId46" xr:uid="{03A550A0-3E58-4D48-BB14-23B968ABC09C}"/>
    <hyperlink ref="D41" r:id="rId47" xr:uid="{C58C0C7C-029D-4ED5-8BB7-6A050A1471F3}"/>
    <hyperlink ref="D42" r:id="rId48" xr:uid="{95EBA9B6-2407-4978-BAAE-E90668953E90}"/>
    <hyperlink ref="D43" r:id="rId49" xr:uid="{FE19E40B-4EEE-4C47-B574-0C9637EBCD3A}"/>
    <hyperlink ref="D44" r:id="rId50" xr:uid="{BC3FEC57-A951-40FF-AE71-94D1D66BA38D}"/>
    <hyperlink ref="D45" r:id="rId51" xr:uid="{02A91721-60A4-48D8-95D3-49A299DDCEF4}"/>
    <hyperlink ref="F33" r:id="rId52" xr:uid="{FD95D11F-724A-4152-9CBF-02202F189122}"/>
    <hyperlink ref="F34" r:id="rId53" xr:uid="{85921997-610D-4B97-B2AA-49B3B5AD864F}"/>
    <hyperlink ref="F35" r:id="rId54" xr:uid="{858077F6-8352-4EB1-8E48-F67EA36BF519}"/>
    <hyperlink ref="F36" r:id="rId55" xr:uid="{1A24E6B8-7312-4A18-8A56-FB608692CBFD}"/>
    <hyperlink ref="F37" r:id="rId56" xr:uid="{00CCA39E-8734-413C-BB64-20AB713E84D7}"/>
    <hyperlink ref="F38" r:id="rId57" xr:uid="{D73A22C0-1426-4D7F-8799-92FA89D705CD}"/>
    <hyperlink ref="F40" r:id="rId58" xr:uid="{6D2670AD-6BED-4C76-8EF1-E6D091B6E877}"/>
    <hyperlink ref="F41" r:id="rId59" xr:uid="{338F8AC2-F89C-4615-8DAA-493B6E513DD9}"/>
    <hyperlink ref="F42" r:id="rId60" xr:uid="{3FE02AA7-8AD1-4112-BB80-A94FCC7A5616}"/>
    <hyperlink ref="F43" r:id="rId61" xr:uid="{442FD448-8A7E-49C3-9EE5-4175133DBC48}"/>
    <hyperlink ref="F44" r:id="rId62" xr:uid="{FE974582-EDDE-4DF3-9F85-D35BD428BA81}"/>
    <hyperlink ref="F45" r:id="rId63" xr:uid="{DF6E9CF1-61CA-46C0-A267-49452632AA3F}"/>
    <hyperlink ref="H33" r:id="rId64" xr:uid="{E4C7C4DA-F6BC-4B1A-B0A4-60E346D9CAB4}"/>
    <hyperlink ref="H34" r:id="rId65" xr:uid="{8232B3B3-90D9-4D31-ABF7-A829B3937107}"/>
    <hyperlink ref="H35" r:id="rId66" xr:uid="{0C78F15E-4CDF-4BE9-97A2-9B9B90A5B617}"/>
    <hyperlink ref="H36" r:id="rId67" xr:uid="{9CB5B72F-10E3-40B4-BF3F-3EBC4BC343F8}"/>
    <hyperlink ref="H37" r:id="rId68" xr:uid="{3593B4CC-D2C8-4772-9328-FF14DC462274}"/>
    <hyperlink ref="H38" r:id="rId69" xr:uid="{E2675E54-D7FD-4886-A06E-E042A40A62C8}"/>
    <hyperlink ref="H40" r:id="rId70" xr:uid="{AAC50E5F-D1F5-4963-84BF-8FA20EE8607A}"/>
    <hyperlink ref="H42" r:id="rId71" xr:uid="{28BCED0B-E6BF-4A06-9301-92B49845E3F4}"/>
    <hyperlink ref="H43" r:id="rId72" xr:uid="{E78AF139-B3C6-4629-B556-D9165E27CA27}"/>
    <hyperlink ref="H44" r:id="rId73" xr:uid="{8B463BBF-B22E-488D-9612-8C0E1F9CE4E8}"/>
    <hyperlink ref="H45" r:id="rId74" xr:uid="{8A2FAEB9-82E7-4190-A63F-8D9FA09F8467}"/>
    <hyperlink ref="H41" r:id="rId75" xr:uid="{B19EBDE3-9C2F-48F8-A805-FEDE0D31996A}"/>
    <hyperlink ref="D2" r:id="rId76" xr:uid="{7DEBCEC3-75AB-4FD1-947B-F670D2DCBA03}"/>
    <hyperlink ref="D3" r:id="rId77" xr:uid="{7F8E23DD-6FBD-41B2-BCC6-84E768F936CA}"/>
    <hyperlink ref="D4" r:id="rId78" xr:uid="{C3965E69-E28C-42F0-99E0-BBE488934792}"/>
    <hyperlink ref="D5" r:id="rId79" xr:uid="{9E713C42-E791-4088-AEF4-F231D333DF31}"/>
    <hyperlink ref="D6" r:id="rId80" xr:uid="{EC909A0F-0C5C-4CD8-B3D4-7F24A3FCE8EF}"/>
    <hyperlink ref="D7" r:id="rId81" xr:uid="{B176CBB2-1C00-499C-A21C-341DE1E8A050}"/>
    <hyperlink ref="D8" r:id="rId82" xr:uid="{5CD2A0B4-B238-4330-A289-EEB9125CAE44}"/>
    <hyperlink ref="F19" r:id="rId83" xr:uid="{1B897B97-CF2D-408A-80BB-2A856E4DB9A9}"/>
    <hyperlink ref="H25" r:id="rId84" xr:uid="{CEA0F63C-DFDB-42EA-8027-C7AEDE04BE5B}"/>
    <hyperlink ref="H39" r:id="rId85" xr:uid="{D278AE33-D399-46D1-95FA-29B57B526827}"/>
    <hyperlink ref="F39" r:id="rId86" xr:uid="{B15297EB-E46E-4FDA-87F8-437AA94FB459}"/>
    <hyperlink ref="I2" r:id="rId87" xr:uid="{6F1C0A30-7B5C-4A81-BCF3-C58C5EB91507}"/>
    <hyperlink ref="I3" r:id="rId88" xr:uid="{44552177-5CC9-448E-874B-5606C8163196}"/>
    <hyperlink ref="I4" r:id="rId89" xr:uid="{8C1E438D-168A-4840-B8F0-1C30C423B5AA}"/>
    <hyperlink ref="I5" r:id="rId90" xr:uid="{C2BCE690-3941-4DB3-8E1E-5A795FBB6EC4}"/>
    <hyperlink ref="I6" r:id="rId91" xr:uid="{6FC73BF1-E937-450B-8F6D-08F5E8C17CA0}"/>
    <hyperlink ref="I7" r:id="rId92" xr:uid="{65D95BB4-EFBD-4362-8D87-B2A484F32D8D}"/>
    <hyperlink ref="I8" r:id="rId93" xr:uid="{01649520-80E2-4A7B-AD46-BE463BC5BA5F}"/>
    <hyperlink ref="I9" r:id="rId94" xr:uid="{C474819A-EC96-40DE-A1C4-06C679AD8F90}"/>
    <hyperlink ref="I10" r:id="rId95" xr:uid="{41C7CF29-5E4D-4E04-B522-D059ED3BCB4B}"/>
    <hyperlink ref="I11" r:id="rId96" xr:uid="{36912333-F045-42A7-98C8-40EDBD36250C}"/>
    <hyperlink ref="I12" r:id="rId97" xr:uid="{E70624FF-328E-41DD-944D-A8E7B5439E28}"/>
    <hyperlink ref="I13" r:id="rId98" xr:uid="{3AC0EF4C-AE0B-4D1A-B080-DBEEF060025E}"/>
    <hyperlink ref="I17" r:id="rId99" xr:uid="{76B4E4CE-BAD7-497C-8BCC-809DDCFE9D8F}"/>
    <hyperlink ref="I18" r:id="rId100" xr:uid="{4E79AC0B-3666-4874-B41E-776CE3BB9A45}"/>
    <hyperlink ref="I20" r:id="rId101" xr:uid="{CDED17B5-17EE-4B43-8CF0-96E16BB11F97}"/>
    <hyperlink ref="I21" r:id="rId102" xr:uid="{72A8CAE8-A39A-450C-AAD7-E37666C1D8A0}"/>
    <hyperlink ref="I22" r:id="rId103" xr:uid="{3FF40813-EF6B-42BF-A7ED-17D251D703CF}"/>
    <hyperlink ref="I23" r:id="rId104" xr:uid="{E848CCC3-F890-4D24-B14D-2A90C39F8F23}"/>
    <hyperlink ref="I24" r:id="rId105" xr:uid="{8118A5F5-7621-4244-A906-0EC9E2FA1515}"/>
    <hyperlink ref="I25" r:id="rId106" xr:uid="{F7B53143-F042-49EB-81A3-755263B235CD}"/>
    <hyperlink ref="I26" r:id="rId107" xr:uid="{F4B6A3ED-17C4-46B7-9BAF-6B733A352182}"/>
    <hyperlink ref="I27" r:id="rId108" xr:uid="{C7CD0258-77B9-4B6F-92EC-838720A5C77E}"/>
    <hyperlink ref="I28" r:id="rId109" xr:uid="{F08534FF-5AC9-454B-8289-2BDFFC8F2C76}"/>
    <hyperlink ref="I14" r:id="rId110" xr:uid="{12BE9DD1-FD57-45B6-A5B3-254C0DF2FB06}"/>
    <hyperlink ref="I15" r:id="rId111" xr:uid="{B1083DF3-D22D-428F-A65B-DD0CA823A244}"/>
    <hyperlink ref="I16" r:id="rId112" xr:uid="{6E44E89D-E52F-46D6-9E28-374491781D4A}"/>
    <hyperlink ref="I29" r:id="rId113" display="https://quizlet.com/gb/650029689/year-9-spanish-term-22-week-5-mashup-a-flash-cards/" xr:uid="{F54367CD-A398-4150-B2E4-96FF879CC3FE}"/>
    <hyperlink ref="I30" r:id="rId114" xr:uid="{50D778FC-A274-44E2-8A12-46A960FBDD0B}"/>
    <hyperlink ref="I31" r:id="rId115" xr:uid="{77BF70EC-CDF2-4B25-BD52-5799D71C8A47}"/>
    <hyperlink ref="I32" r:id="rId116" xr:uid="{D0ABD8F0-9E69-4FF5-A27C-9B892A672AAA}"/>
    <hyperlink ref="I33" r:id="rId117" xr:uid="{C9EDC4DB-B951-4735-A99F-928B742C02FB}"/>
    <hyperlink ref="I34" r:id="rId118" xr:uid="{6738C081-13CF-40B8-915E-70654A6F7F60}"/>
    <hyperlink ref="I35" r:id="rId119" xr:uid="{47DCD6BC-9B7C-4B5C-883D-A4BD39E6237E}"/>
    <hyperlink ref="I36" r:id="rId120" xr:uid="{C4024064-403E-4518-8FEC-1E3857869D86}"/>
    <hyperlink ref="I37" r:id="rId121" xr:uid="{888A75D1-B9BC-4F35-9AE7-9E963AFA1E1C}"/>
    <hyperlink ref="I38" r:id="rId122" xr:uid="{1D671F17-2071-430F-8733-407E404D7F4B}"/>
    <hyperlink ref="I39" r:id="rId123" xr:uid="{0EF7344A-8AD8-4A58-AFBF-947EF07E31FA}"/>
    <hyperlink ref="I40" r:id="rId124" xr:uid="{7D57F751-0234-496D-8F82-F0A5BFA6D302}"/>
    <hyperlink ref="I41" r:id="rId125" xr:uid="{629A33DD-C11B-4664-B351-02A0E8A946B2}"/>
    <hyperlink ref="I42" r:id="rId126" xr:uid="{67028A2E-3C7C-42F2-941F-1E37E97EB39F}"/>
    <hyperlink ref="I43" r:id="rId127" xr:uid="{376A30A9-3532-4CA5-B52A-FAE595645626}"/>
    <hyperlink ref="I44" r:id="rId128" xr:uid="{3AE38983-DC6A-411B-8B8E-D9C8580566BF}"/>
    <hyperlink ref="I45" r:id="rId129" xr:uid="{03D462C9-0EEA-4B1E-A92A-3523BF33E763}"/>
    <hyperlink ref="I19" r:id="rId130" xr:uid="{328AC680-05CF-438D-A3C4-ABE072F79F66}"/>
    <hyperlink ref="H3" r:id="rId131" xr:uid="{F8CAC40D-20A9-4938-9000-1D26BE58C8F9}"/>
    <hyperlink ref="E2" r:id="rId132" xr:uid="{BA73433B-9B1C-45C4-8B27-E70E326127A3}"/>
    <hyperlink ref="F3" r:id="rId133" xr:uid="{9E5AD622-49D5-4F1E-B197-FE5825BB9F0C}"/>
    <hyperlink ref="E3" r:id="rId134" xr:uid="{F6747D59-D513-443C-9186-328FBFBE32F2}"/>
    <hyperlink ref="H4" r:id="rId135" xr:uid="{66485A78-E503-409A-AAD5-C1CEE24B8B26}"/>
    <hyperlink ref="F4" r:id="rId136" xr:uid="{D99A16C4-2799-48E0-A3C5-603745D67430}"/>
    <hyperlink ref="E4" r:id="rId137" xr:uid="{05A72F7C-1679-414D-8770-0C4ACCC3383F}"/>
    <hyperlink ref="H5" r:id="rId138" xr:uid="{D9C0D4B0-56C9-4975-89B9-DB9FD0FA50F8}"/>
    <hyperlink ref="G5" r:id="rId139" xr:uid="{F89D91B0-45DF-4A94-AAA6-953FA880389C}"/>
    <hyperlink ref="F5" r:id="rId140" xr:uid="{1B75336D-970F-4CEB-B3C4-806CA87A2FA1}"/>
    <hyperlink ref="E5" r:id="rId141" xr:uid="{8CBCE050-1ADB-4A75-A7FB-91030EF4F9E9}"/>
    <hyperlink ref="H6" r:id="rId142" xr:uid="{59F0DCAF-1BED-4584-B703-DC04CE05AF5D}"/>
    <hyperlink ref="G6" r:id="rId143" xr:uid="{D6F0EDB5-1D6F-4F5D-A2BB-DC429CF7D38E}"/>
    <hyperlink ref="F6" r:id="rId144" xr:uid="{A0D0F6DA-24FA-4035-A924-1D320A004543}"/>
    <hyperlink ref="E6" r:id="rId145" xr:uid="{AAEAEC2D-6031-4514-8F8C-988643DF913A}"/>
    <hyperlink ref="E7" r:id="rId146" xr:uid="{0771857A-F826-428D-B48A-609E8DC97630}"/>
    <hyperlink ref="H8" r:id="rId147" xr:uid="{4315F922-A118-41D0-9136-17E844BEB472}"/>
    <hyperlink ref="G8" r:id="rId148" xr:uid="{754D5D09-E9FB-4380-8E90-B44DC7BCB48A}"/>
    <hyperlink ref="F8" r:id="rId149" xr:uid="{69837BE9-15CE-4E45-B0BC-9B65C8BFEDBD}"/>
    <hyperlink ref="E8" r:id="rId150" xr:uid="{1451B1D7-6ADE-4A8D-9F36-9E59DA6DEA7D}"/>
    <hyperlink ref="H9" r:id="rId151" xr:uid="{4C91E309-6C2E-4510-BEA3-AEA72B20E115}"/>
    <hyperlink ref="G9" r:id="rId152" xr:uid="{C58A96F5-19F5-4AC6-BC4F-4C5CE528D6F2}"/>
    <hyperlink ref="F9" r:id="rId153" xr:uid="{161653AF-FD5C-4419-99A8-D00FCD1C896E}"/>
    <hyperlink ref="E9" r:id="rId154" xr:uid="{93D71D46-8DEC-42D1-846E-84DD3F8E9294}"/>
    <hyperlink ref="G10" r:id="rId155" xr:uid="{81E97DD9-CC81-4D98-AEBF-7FF764C6AF0B}"/>
    <hyperlink ref="G18" r:id="rId156" xr:uid="{2B3447CC-0C7B-4413-8260-8A4614325374}"/>
    <hyperlink ref="G20" r:id="rId157" xr:uid="{1D1DEF82-6819-4A8C-ACC8-81F9F1282241}"/>
    <hyperlink ref="G21" r:id="rId158" xr:uid="{32B19100-C1B2-4684-AFCE-6FBB9567BE46}"/>
    <hyperlink ref="G22" r:id="rId159" xr:uid="{3E03E18C-5DE6-498F-B60B-0BA481C95893}"/>
    <hyperlink ref="G23" r:id="rId160" xr:uid="{EC55E66A-5915-450A-82CA-15A888DEC048}"/>
    <hyperlink ref="G25" r:id="rId161" xr:uid="{AF583616-BAB2-47D9-BA65-9BDC01C575D0}"/>
    <hyperlink ref="G26" r:id="rId162" xr:uid="{938A9AA0-D0AB-4589-88BA-9002B08FAFF6}"/>
    <hyperlink ref="G27" r:id="rId163" xr:uid="{7EB86182-869A-4CE7-B14C-E5513969D973}"/>
    <hyperlink ref="G33" r:id="rId164" xr:uid="{FB558726-8625-4DE7-98F9-CB866322B5EE}"/>
    <hyperlink ref="G34" r:id="rId165" xr:uid="{598885A1-73CF-4D34-8EC8-7A439AE22F2B}"/>
    <hyperlink ref="G35" r:id="rId166" xr:uid="{4A05BF65-3A2A-44BD-94EB-8646752AF369}"/>
    <hyperlink ref="G36" r:id="rId167" xr:uid="{4EBCC270-432F-4484-83AB-B0FA62A2BC73}"/>
    <hyperlink ref="G38" r:id="rId168" xr:uid="{AADEA429-6B50-4DB9-A132-1410E024AECE}"/>
    <hyperlink ref="G41" r:id="rId169" xr:uid="{F95805EE-A442-4662-9A8F-F28798807C92}"/>
    <hyperlink ref="G42" r:id="rId170" xr:uid="{9E407E3B-C067-4CEB-9996-7799E0F1F72B}"/>
    <hyperlink ref="G44" r:id="rId171" xr:uid="{34464B85-94CD-49F8-A07E-A41190A6D839}"/>
  </hyperlinks>
  <pageMargins left="0.7" right="0.7" top="0.75" bottom="0.75" header="0.3" footer="0.3"/>
  <pageSetup paperSize="9" orientation="portrait" horizontalDpi="4294967292" verticalDpi="4294967292" r:id="rId17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Y9 Grammar tracking</vt:lpstr>
      <vt:lpstr>Y9 SoW 2.0</vt:lpstr>
      <vt:lpstr>Y9 vocabulary list</vt:lpstr>
      <vt:lpstr>Y9 Resources 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Hawkes</dc:creator>
  <cp:lastModifiedBy>Rachel Hawkes</cp:lastModifiedBy>
  <dcterms:created xsi:type="dcterms:W3CDTF">2023-11-07T12:20:03Z</dcterms:created>
  <dcterms:modified xsi:type="dcterms:W3CDTF">2023-11-07T12:22:21Z</dcterms:modified>
</cp:coreProperties>
</file>