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RHAWKES\WiderProfessionalRoles\AST\2022-23\OAK 2022-3\KS3 SOW development (Oak)\"/>
    </mc:Choice>
  </mc:AlternateContent>
  <xr:revisionPtr revIDLastSave="0" documentId="8_{78FCB936-F2A9-4DE5-85FF-4454755DC72D}" xr6:coauthVersionLast="47" xr6:coauthVersionMax="47" xr10:uidLastSave="{00000000-0000-0000-0000-000000000000}"/>
  <bookViews>
    <workbookView xWindow="28680" yWindow="-120" windowWidth="29040" windowHeight="15840" activeTab="1" xr2:uid="{ACECE1E5-EE0D-4860-B842-12C267B920CC}"/>
  </bookViews>
  <sheets>
    <sheet name="Y9 Grammar tracking" sheetId="2" r:id="rId1"/>
    <sheet name="Y9 SOW 2.0" sheetId="4" r:id="rId2"/>
    <sheet name="NCELP Y9 vocabulary list" sheetId="1" r:id="rId3"/>
    <sheet name="RESOURCES Y9 2.0" sheetId="3" r:id="rId4"/>
  </sheets>
  <definedNames>
    <definedName name="_xlnm._FilterDatabase" localSheetId="2" hidden="1">'NCELP Y9 vocabulary list'!$A$1:$L$275</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3" i="4" l="1"/>
  <c r="I43" i="4"/>
  <c r="J42" i="4"/>
  <c r="I42" i="4"/>
  <c r="C40" i="4"/>
  <c r="C41" i="4" s="1"/>
  <c r="C42" i="4" s="1"/>
  <c r="C43" i="4" s="1"/>
  <c r="C44" i="4" s="1"/>
  <c r="B40" i="4"/>
  <c r="B41" i="4" s="1"/>
  <c r="B42" i="4" s="1"/>
  <c r="B43" i="4" s="1"/>
  <c r="B44" i="4" s="1"/>
  <c r="J39" i="4"/>
  <c r="I39" i="4"/>
  <c r="C39" i="4"/>
  <c r="B39" i="4"/>
  <c r="J38" i="4"/>
  <c r="I38" i="4"/>
  <c r="J36" i="4"/>
  <c r="I36" i="4"/>
  <c r="J35" i="4"/>
  <c r="I35" i="4"/>
  <c r="J33" i="4"/>
  <c r="I33" i="4"/>
  <c r="C32" i="4"/>
  <c r="C33" i="4" s="1"/>
  <c r="C34" i="4" s="1"/>
  <c r="C35" i="4" s="1"/>
  <c r="C36" i="4" s="1"/>
  <c r="B32" i="4"/>
  <c r="B33" i="4" s="1"/>
  <c r="B34" i="4" s="1"/>
  <c r="B35" i="4" s="1"/>
  <c r="B36" i="4" s="1"/>
  <c r="J31" i="4"/>
  <c r="I31" i="4"/>
  <c r="C27" i="4"/>
  <c r="C28" i="4" s="1"/>
  <c r="C29" i="4" s="1"/>
  <c r="C26" i="4"/>
  <c r="B26" i="4"/>
  <c r="B27" i="4" s="1"/>
  <c r="B28" i="4" s="1"/>
  <c r="B29" i="4" s="1"/>
  <c r="B20" i="4"/>
  <c r="B21" i="4" s="1"/>
  <c r="B22" i="4" s="1"/>
  <c r="B23" i="4" s="1"/>
  <c r="C19" i="4"/>
  <c r="C20" i="4" s="1"/>
  <c r="C21" i="4" s="1"/>
  <c r="C22" i="4" s="1"/>
  <c r="C23" i="4" s="1"/>
  <c r="B19" i="4"/>
  <c r="C11" i="4"/>
  <c r="B11" i="4"/>
  <c r="B12" i="4" s="1"/>
  <c r="B13" i="4" s="1"/>
  <c r="B14" i="4" s="1"/>
  <c r="B15" i="4" s="1"/>
  <c r="B16" i="4" s="1"/>
  <c r="B5" i="4"/>
  <c r="B6" i="4" s="1"/>
  <c r="B7" i="4" s="1"/>
  <c r="B8" i="4" s="1"/>
  <c r="B4" i="4"/>
  <c r="B3" i="4"/>
  <c r="L275" i="1"/>
  <c r="K275" i="1"/>
  <c r="J275" i="1"/>
  <c r="O14" i="1"/>
  <c r="O13" i="1"/>
  <c r="O12" i="1"/>
  <c r="O11" i="1"/>
  <c r="O10" i="1"/>
  <c r="O9" i="1"/>
  <c r="O8" i="1"/>
  <c r="O7" i="1"/>
  <c r="O6" i="1"/>
  <c r="O5" i="1"/>
  <c r="O4" i="1"/>
  <c r="O3" i="1"/>
  <c r="O2" i="1"/>
  <c r="P12" i="1" l="1"/>
  <c r="P13" i="1"/>
  <c r="P14" i="1"/>
  <c r="P3" i="1"/>
  <c r="P5" i="1"/>
  <c r="P6" i="1"/>
  <c r="P8" i="1"/>
  <c r="P2" i="1"/>
  <c r="P4" i="1"/>
  <c r="O16" i="1"/>
  <c r="P10" i="1" s="1"/>
  <c r="P7" i="1" l="1"/>
  <c r="P11"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H1" authorId="0" shapeId="0" xr:uid="{6EFEA17B-46ED-4E7E-A31B-2FE0F9E567FE}">
      <text>
        <r>
          <rPr>
            <b/>
            <sz val="10"/>
            <color rgb="FF000000"/>
            <rFont val="Tahoma"/>
            <family val="2"/>
          </rPr>
          <t>Microsoft Office User:</t>
        </r>
        <r>
          <rPr>
            <sz val="10"/>
            <color rgb="FF000000"/>
            <rFont val="Tahoma"/>
            <family val="2"/>
          </rPr>
          <t xml:space="preserve">
</t>
        </r>
        <r>
          <rPr>
            <sz val="10"/>
            <color rgb="FF000000"/>
            <rFont val="Calibri"/>
            <family val="2"/>
          </rPr>
          <t xml:space="preserve">Frequency rankings from  Jones, R.L. &amp; Tschirner, E. (2019). A frequency dictionary of German: core vocabulary for learners. Routledge
</t>
        </r>
      </text>
    </comment>
  </commentList>
</comments>
</file>

<file path=xl/sharedStrings.xml><?xml version="1.0" encoding="utf-8"?>
<sst xmlns="http://schemas.openxmlformats.org/spreadsheetml/2006/main" count="3058" uniqueCount="1207">
  <si>
    <t>German</t>
  </si>
  <si>
    <t>English - for Quizlet</t>
  </si>
  <si>
    <t>English</t>
  </si>
  <si>
    <t>Part of speech</t>
  </si>
  <si>
    <t>Frequency</t>
  </si>
  <si>
    <t xml:space="preserve">Headword </t>
  </si>
  <si>
    <t>Year</t>
  </si>
  <si>
    <t>Term</t>
  </si>
  <si>
    <t>Week</t>
  </si>
  <si>
    <t>QUIZLET</t>
  </si>
  <si>
    <t>TOTAL</t>
  </si>
  <si>
    <t>GCSE Total</t>
  </si>
  <si>
    <t>LDP Total</t>
  </si>
  <si>
    <t>%</t>
  </si>
  <si>
    <t>erwarten</t>
  </si>
  <si>
    <t>to expect, expecting</t>
  </si>
  <si>
    <t>verb (inf)</t>
  </si>
  <si>
    <t>Wk 2</t>
  </si>
  <si>
    <t>Y</t>
  </si>
  <si>
    <t>verb</t>
  </si>
  <si>
    <t>dienen</t>
  </si>
  <si>
    <t>to serve, serving</t>
  </si>
  <si>
    <t>pron</t>
  </si>
  <si>
    <t>feiern</t>
  </si>
  <si>
    <t>to celebrate, celebrating</t>
  </si>
  <si>
    <t>noun (m)</t>
  </si>
  <si>
    <t>sammeln</t>
  </si>
  <si>
    <t>to collect, collecting</t>
  </si>
  <si>
    <t>noun (f)</t>
  </si>
  <si>
    <r>
      <t>ihr</t>
    </r>
    <r>
      <rPr>
        <vertAlign val="superscript"/>
        <sz val="11"/>
        <color theme="1"/>
        <rFont val="Century Gothic"/>
        <family val="2"/>
      </rPr>
      <t>4</t>
    </r>
  </si>
  <si>
    <t xml:space="preserve">you (pl. fam.), her, to her, their </t>
  </si>
  <si>
    <t>her, to her, their, you (pl. fam.)</t>
  </si>
  <si>
    <t>ihr</t>
  </si>
  <si>
    <t>noun (nt)</t>
  </si>
  <si>
    <t>ihr seid</t>
  </si>
  <si>
    <t>you (pl. fam.) are</t>
  </si>
  <si>
    <t>verb (irreg)</t>
  </si>
  <si>
    <t>sein</t>
  </si>
  <si>
    <t>adj</t>
  </si>
  <si>
    <t>der Dienst</t>
  </si>
  <si>
    <t>service, duty</t>
  </si>
  <si>
    <t>Dienst</t>
  </si>
  <si>
    <t>adv</t>
  </si>
  <si>
    <t>das Ende</t>
  </si>
  <si>
    <t>end</t>
  </si>
  <si>
    <t>Ende</t>
  </si>
  <si>
    <t>conj</t>
  </si>
  <si>
    <t>das Feuer</t>
  </si>
  <si>
    <t>fire</t>
  </si>
  <si>
    <t>Feuer</t>
  </si>
  <si>
    <t>prep</t>
  </si>
  <si>
    <t>der Gast</t>
  </si>
  <si>
    <t>guest</t>
  </si>
  <si>
    <t>Gast</t>
  </si>
  <si>
    <t>art</t>
  </si>
  <si>
    <t>das Holz</t>
  </si>
  <si>
    <t>wood</t>
  </si>
  <si>
    <t>Holz</t>
  </si>
  <si>
    <t>num</t>
  </si>
  <si>
    <t>woher</t>
  </si>
  <si>
    <t>where…from</t>
  </si>
  <si>
    <t>other</t>
  </si>
  <si>
    <t>bezahlen</t>
  </si>
  <si>
    <t>to pay, paying</t>
  </si>
  <si>
    <t>to pay</t>
  </si>
  <si>
    <t>Wk 4</t>
  </si>
  <si>
    <t>mwu</t>
  </si>
  <si>
    <t>das Fahrzeug</t>
  </si>
  <si>
    <t>vehicle</t>
  </si>
  <si>
    <t>Fahrzeug</t>
  </si>
  <si>
    <t>die Figur</t>
  </si>
  <si>
    <t>figure</t>
  </si>
  <si>
    <t>Figur</t>
  </si>
  <si>
    <t>Total words</t>
  </si>
  <si>
    <t>der Himmel</t>
  </si>
  <si>
    <t>sky</t>
  </si>
  <si>
    <t>Himmel</t>
  </si>
  <si>
    <t>% words in top 2000</t>
  </si>
  <si>
    <t>die Küste</t>
  </si>
  <si>
    <t>coast</t>
  </si>
  <si>
    <t>Küste</t>
  </si>
  <si>
    <t>die Sonne</t>
  </si>
  <si>
    <t>sun</t>
  </si>
  <si>
    <t>Sonne</t>
  </si>
  <si>
    <t>der Staat</t>
  </si>
  <si>
    <t xml:space="preserve">state (nation state) </t>
  </si>
  <si>
    <t>state</t>
  </si>
  <si>
    <t>Staat</t>
  </si>
  <si>
    <t>böse</t>
  </si>
  <si>
    <t>bad</t>
  </si>
  <si>
    <r>
      <t>bad</t>
    </r>
    <r>
      <rPr>
        <vertAlign val="superscript"/>
        <sz val="11"/>
        <color theme="1"/>
        <rFont val="Century Gothic"/>
        <family val="2"/>
      </rPr>
      <t>1</t>
    </r>
    <r>
      <rPr>
        <sz val="11"/>
        <color theme="1"/>
        <rFont val="Century Gothic"/>
        <family val="2"/>
      </rPr>
      <t>, mad</t>
    </r>
    <r>
      <rPr>
        <vertAlign val="superscript"/>
        <sz val="11"/>
        <color theme="1"/>
        <rFont val="Century Gothic"/>
        <family val="2"/>
      </rPr>
      <t>2</t>
    </r>
  </si>
  <si>
    <t>bunt</t>
  </si>
  <si>
    <t>colourful</t>
  </si>
  <si>
    <t>hoch</t>
  </si>
  <si>
    <t>high</t>
  </si>
  <si>
    <t>offiziell</t>
  </si>
  <si>
    <t>official</t>
  </si>
  <si>
    <t>schwarz</t>
  </si>
  <si>
    <t>black</t>
  </si>
  <si>
    <t>hinten</t>
  </si>
  <si>
    <t>at/in the back</t>
  </si>
  <si>
    <t>vorne</t>
  </si>
  <si>
    <t>at/to the front</t>
  </si>
  <si>
    <t>beobachten</t>
  </si>
  <si>
    <t>to observe, watch</t>
  </si>
  <si>
    <t>Wk 6</t>
  </si>
  <si>
    <t>entdecken</t>
  </si>
  <si>
    <t>to discover, discovering</t>
  </si>
  <si>
    <t>unterstützen</t>
  </si>
  <si>
    <t>to support, supporting</t>
  </si>
  <si>
    <t>die Bewegung</t>
  </si>
  <si>
    <t>movement</t>
  </si>
  <si>
    <t>die Chemie</t>
  </si>
  <si>
    <t>chemistry</t>
  </si>
  <si>
    <t>der Forscher</t>
  </si>
  <si>
    <t>researcher, explorer</t>
  </si>
  <si>
    <t>der Moment</t>
  </si>
  <si>
    <t>moment</t>
  </si>
  <si>
    <t>der Tourist</t>
  </si>
  <si>
    <t>tourist</t>
  </si>
  <si>
    <t>der Wissenschaftler</t>
  </si>
  <si>
    <t>scientist, scholar</t>
  </si>
  <si>
    <t>historisch</t>
  </si>
  <si>
    <t>historic</t>
  </si>
  <si>
    <r>
      <t>als</t>
    </r>
    <r>
      <rPr>
        <vertAlign val="superscript"/>
        <sz val="11"/>
        <color theme="1"/>
        <rFont val="Century Gothic"/>
        <family val="2"/>
      </rPr>
      <t>3</t>
    </r>
  </si>
  <si>
    <t xml:space="preserve">when (past), as, than, </t>
  </si>
  <si>
    <r>
      <t>as</t>
    </r>
    <r>
      <rPr>
        <vertAlign val="superscript"/>
        <sz val="11"/>
        <color theme="1"/>
        <rFont val="Century Gothic"/>
        <family val="2"/>
      </rPr>
      <t>1</t>
    </r>
    <r>
      <rPr>
        <sz val="11"/>
        <color theme="1"/>
        <rFont val="Century Gothic"/>
        <family val="2"/>
      </rPr>
      <t>, than</t>
    </r>
    <r>
      <rPr>
        <vertAlign val="superscript"/>
        <sz val="11"/>
        <color theme="1"/>
        <rFont val="Century Gothic"/>
        <family val="2"/>
      </rPr>
      <t>2</t>
    </r>
    <r>
      <rPr>
        <sz val="11"/>
        <color theme="1"/>
        <rFont val="Century Gothic"/>
        <family val="2"/>
      </rPr>
      <t>, when (past)</t>
    </r>
    <r>
      <rPr>
        <vertAlign val="superscript"/>
        <sz val="11"/>
        <color theme="1"/>
        <rFont val="Century Gothic"/>
        <family val="2"/>
      </rPr>
      <t>3</t>
    </r>
  </si>
  <si>
    <t>adv, conj</t>
  </si>
  <si>
    <t>als</t>
  </si>
  <si>
    <t>bevor</t>
  </si>
  <si>
    <t>before</t>
  </si>
  <si>
    <t>nachdem</t>
  </si>
  <si>
    <t>after</t>
  </si>
  <si>
    <t>nachem</t>
  </si>
  <si>
    <t>begonnen</t>
  </si>
  <si>
    <t>began, (have, has) begun</t>
  </si>
  <si>
    <t>verb (pp)</t>
  </si>
  <si>
    <t>beginnen</t>
  </si>
  <si>
    <t>Wk 7</t>
  </si>
  <si>
    <t>verbracht (pp)</t>
  </si>
  <si>
    <t>spent (time), (have, has) spent time</t>
  </si>
  <si>
    <t>verbringen</t>
  </si>
  <si>
    <t>verlassen</t>
  </si>
  <si>
    <t>to leave, leaving (something)</t>
  </si>
  <si>
    <t>der Bund</t>
  </si>
  <si>
    <t>association, federation</t>
  </si>
  <si>
    <t>Bund</t>
  </si>
  <si>
    <t>die DDR (Deutsche Demokratische Republik)</t>
  </si>
  <si>
    <t>GDR (German Democratic Republic)</t>
  </si>
  <si>
    <t>DDR</t>
  </si>
  <si>
    <t>die Freiheit</t>
  </si>
  <si>
    <t>freedom</t>
  </si>
  <si>
    <t>Freiheit</t>
  </si>
  <si>
    <t>die Gegenwart</t>
  </si>
  <si>
    <t>present</t>
  </si>
  <si>
    <t>Gegenwart</t>
  </si>
  <si>
    <t>der Krieg</t>
  </si>
  <si>
    <t>war</t>
  </si>
  <si>
    <t>Krieg</t>
  </si>
  <si>
    <t>der Unfall</t>
  </si>
  <si>
    <t>accident</t>
  </si>
  <si>
    <t>Unfall</t>
  </si>
  <si>
    <t>die Vergangenheit</t>
  </si>
  <si>
    <t>past</t>
  </si>
  <si>
    <t>Vergangenheit</t>
  </si>
  <si>
    <t xml:space="preserve">die Zukunft </t>
  </si>
  <si>
    <t>future</t>
  </si>
  <si>
    <t xml:space="preserve">Zukunft </t>
  </si>
  <si>
    <t>einzig</t>
  </si>
  <si>
    <t>only</t>
  </si>
  <si>
    <t>eines Tages</t>
  </si>
  <si>
    <t>one day</t>
  </si>
  <si>
    <t>NA</t>
  </si>
  <si>
    <t>auswählen</t>
  </si>
  <si>
    <t>to choose, select</t>
  </si>
  <si>
    <t>Wk 1</t>
  </si>
  <si>
    <r>
      <t>genie</t>
    </r>
    <r>
      <rPr>
        <sz val="11"/>
        <color theme="1"/>
        <rFont val="Calibri"/>
        <family val="2"/>
      </rPr>
      <t>ß</t>
    </r>
    <r>
      <rPr>
        <sz val="11"/>
        <color theme="1"/>
        <rFont val="Century Gothic"/>
        <family val="2"/>
      </rPr>
      <t>en</t>
    </r>
  </si>
  <si>
    <t>to enjoy, enjoying</t>
  </si>
  <si>
    <t>ich möchte</t>
  </si>
  <si>
    <t>I would like</t>
  </si>
  <si>
    <t>mögen</t>
  </si>
  <si>
    <t>du möchtest</t>
  </si>
  <si>
    <t>you would like</t>
  </si>
  <si>
    <t>er/sie/es möchte</t>
  </si>
  <si>
    <t>he/she/it would like</t>
  </si>
  <si>
    <t>probieren</t>
  </si>
  <si>
    <t>to try, trying</t>
  </si>
  <si>
    <t>verkaufen</t>
  </si>
  <si>
    <t>to sell, selling</t>
  </si>
  <si>
    <t>der Betrieb</t>
  </si>
  <si>
    <t>business, company</t>
  </si>
  <si>
    <t>Betrieb</t>
  </si>
  <si>
    <t>das Gericht</t>
  </si>
  <si>
    <t>dish</t>
  </si>
  <si>
    <r>
      <t>dish</t>
    </r>
    <r>
      <rPr>
        <vertAlign val="superscript"/>
        <sz val="11"/>
        <color theme="1"/>
        <rFont val="Century Gothic"/>
        <family val="2"/>
      </rPr>
      <t>1</t>
    </r>
    <r>
      <rPr>
        <sz val="11"/>
        <color theme="1"/>
        <rFont val="Century Gothic"/>
        <family val="2"/>
      </rPr>
      <t>, court</t>
    </r>
    <r>
      <rPr>
        <vertAlign val="superscript"/>
        <sz val="11"/>
        <color theme="1"/>
        <rFont val="Century Gothic"/>
        <family val="2"/>
      </rPr>
      <t>2</t>
    </r>
  </si>
  <si>
    <t>Gericht</t>
  </si>
  <si>
    <t>der Kuchen</t>
  </si>
  <si>
    <t>cake</t>
  </si>
  <si>
    <t>Kuchen</t>
  </si>
  <si>
    <t>der Laden</t>
  </si>
  <si>
    <t>shop</t>
  </si>
  <si>
    <t>Laden</t>
  </si>
  <si>
    <t>(das) Weihnachten</t>
  </si>
  <si>
    <t>Christmas</t>
  </si>
  <si>
    <t>noun (nt/f)</t>
  </si>
  <si>
    <t>Weihnachten</t>
  </si>
  <si>
    <t>günstig</t>
  </si>
  <si>
    <t>cheap</t>
  </si>
  <si>
    <r>
      <t>cheap</t>
    </r>
    <r>
      <rPr>
        <vertAlign val="superscript"/>
        <sz val="11"/>
        <color theme="1"/>
        <rFont val="Century Gothic"/>
        <family val="2"/>
      </rPr>
      <t>1</t>
    </r>
    <r>
      <rPr>
        <sz val="11"/>
        <color theme="1"/>
        <rFont val="Century Gothic"/>
        <family val="2"/>
      </rPr>
      <t>, convenient</t>
    </r>
    <r>
      <rPr>
        <vertAlign val="superscript"/>
        <sz val="11"/>
        <color theme="1"/>
        <rFont val="Century Gothic"/>
        <family val="2"/>
      </rPr>
      <t>2</t>
    </r>
  </si>
  <si>
    <t>ab</t>
  </si>
  <si>
    <t>from, as of (time)</t>
  </si>
  <si>
    <t>entwickeln</t>
  </si>
  <si>
    <t>to develop, developing</t>
  </si>
  <si>
    <t>to develop</t>
  </si>
  <si>
    <t>hoffen</t>
  </si>
  <si>
    <t>to hope, hoping</t>
  </si>
  <si>
    <t>üben</t>
  </si>
  <si>
    <t>to practise, practising</t>
  </si>
  <si>
    <t>verbessern</t>
  </si>
  <si>
    <t>to improve, improving</t>
  </si>
  <si>
    <t>verlangen</t>
  </si>
  <si>
    <t>to demand, request</t>
  </si>
  <si>
    <t>vorhaben</t>
  </si>
  <si>
    <t>to have in mind, be planning</t>
  </si>
  <si>
    <t>einige</t>
  </si>
  <si>
    <t>a few, some</t>
  </si>
  <si>
    <t>der Geist</t>
  </si>
  <si>
    <t>mind, spirit</t>
  </si>
  <si>
    <t>Geist</t>
  </si>
  <si>
    <t>die Leistung</t>
  </si>
  <si>
    <t>performance</t>
  </si>
  <si>
    <t>Leistung</t>
  </si>
  <si>
    <t>die Pflicht</t>
  </si>
  <si>
    <t>duty</t>
  </si>
  <si>
    <t>Pflicht</t>
  </si>
  <si>
    <t>laut</t>
  </si>
  <si>
    <t>loud</t>
  </si>
  <si>
    <t>meistens</t>
  </si>
  <si>
    <t>mostly</t>
  </si>
  <si>
    <t>mindestens</t>
  </si>
  <si>
    <t>at least</t>
  </si>
  <si>
    <t>obwohl</t>
  </si>
  <si>
    <t>although</t>
  </si>
  <si>
    <t>anziehen</t>
  </si>
  <si>
    <t>to put on, putting on</t>
  </si>
  <si>
    <r>
      <t>to put on</t>
    </r>
    <r>
      <rPr>
        <vertAlign val="superscript"/>
        <sz val="11"/>
        <color theme="1"/>
        <rFont val="Century Gothic"/>
        <family val="2"/>
      </rPr>
      <t>1</t>
    </r>
    <r>
      <rPr>
        <sz val="11"/>
        <color theme="1"/>
        <rFont val="Century Gothic"/>
        <family val="2"/>
      </rPr>
      <t>, attract</t>
    </r>
    <r>
      <rPr>
        <vertAlign val="superscript"/>
        <sz val="11"/>
        <color theme="1"/>
        <rFont val="Century Gothic"/>
        <family val="2"/>
      </rPr>
      <t>2</t>
    </r>
  </si>
  <si>
    <t>fühlen</t>
  </si>
  <si>
    <t>to feel, feeling</t>
  </si>
  <si>
    <t>to feel</t>
  </si>
  <si>
    <r>
      <t>halten</t>
    </r>
    <r>
      <rPr>
        <vertAlign val="superscript"/>
        <sz val="11"/>
        <color theme="1"/>
        <rFont val="Century Gothic"/>
        <family val="2"/>
      </rPr>
      <t>23</t>
    </r>
  </si>
  <si>
    <t>to hold, keep, stop</t>
  </si>
  <si>
    <r>
      <t>to stop</t>
    </r>
    <r>
      <rPr>
        <vertAlign val="superscript"/>
        <sz val="11"/>
        <color theme="1"/>
        <rFont val="Century Gothic"/>
        <family val="2"/>
      </rPr>
      <t>1</t>
    </r>
    <r>
      <rPr>
        <sz val="11"/>
        <color theme="1"/>
        <rFont val="Century Gothic"/>
        <family val="2"/>
      </rPr>
      <t>, to hold</t>
    </r>
    <r>
      <rPr>
        <vertAlign val="superscript"/>
        <sz val="11"/>
        <color theme="1"/>
        <rFont val="Century Gothic"/>
        <family val="2"/>
      </rPr>
      <t>2</t>
    </r>
    <r>
      <rPr>
        <sz val="11"/>
        <color theme="1"/>
        <rFont val="Century Gothic"/>
        <family val="2"/>
      </rPr>
      <t>, to keep</t>
    </r>
    <r>
      <rPr>
        <vertAlign val="superscript"/>
        <sz val="11"/>
        <color theme="1"/>
        <rFont val="Century Gothic"/>
        <family val="2"/>
      </rPr>
      <t>3</t>
    </r>
  </si>
  <si>
    <t>halten</t>
  </si>
  <si>
    <t>nennen</t>
  </si>
  <si>
    <t>to name, naming</t>
  </si>
  <si>
    <t>waschen</t>
  </si>
  <si>
    <t>to wash, washing</t>
  </si>
  <si>
    <t>to wash</t>
  </si>
  <si>
    <r>
      <t>dich</t>
    </r>
    <r>
      <rPr>
        <vertAlign val="superscript"/>
        <sz val="11"/>
        <color theme="1"/>
        <rFont val="Century Gothic"/>
        <family val="2"/>
      </rPr>
      <t>2</t>
    </r>
  </si>
  <si>
    <t>you, yourself (R2-acc)</t>
  </si>
  <si>
    <r>
      <t>you (R2-acc)</t>
    </r>
    <r>
      <rPr>
        <vertAlign val="superscript"/>
        <sz val="11"/>
        <color theme="1"/>
        <rFont val="Century Gothic"/>
        <family val="2"/>
      </rPr>
      <t>1</t>
    </r>
    <r>
      <rPr>
        <sz val="11"/>
        <color theme="1"/>
        <rFont val="Century Gothic"/>
        <family val="2"/>
      </rPr>
      <t>, yourself (R2-acc)</t>
    </r>
    <r>
      <rPr>
        <vertAlign val="superscript"/>
        <sz val="11"/>
        <color theme="1"/>
        <rFont val="Century Gothic"/>
        <family val="2"/>
      </rPr>
      <t>2</t>
    </r>
  </si>
  <si>
    <t>dich</t>
  </si>
  <si>
    <r>
      <t>mich</t>
    </r>
    <r>
      <rPr>
        <vertAlign val="superscript"/>
        <sz val="11"/>
        <color theme="1"/>
        <rFont val="Century Gothic"/>
        <family val="2"/>
      </rPr>
      <t>2</t>
    </r>
  </si>
  <si>
    <t>me, myself (R2-acc)</t>
  </si>
  <si>
    <r>
      <t>me (R2-acc)</t>
    </r>
    <r>
      <rPr>
        <vertAlign val="superscript"/>
        <sz val="11"/>
        <color theme="1"/>
        <rFont val="Century Gothic"/>
        <family val="2"/>
      </rPr>
      <t>1</t>
    </r>
    <r>
      <rPr>
        <sz val="11"/>
        <color theme="1"/>
        <rFont val="Century Gothic"/>
        <family val="2"/>
      </rPr>
      <t>, myself (R2-acc)</t>
    </r>
    <r>
      <rPr>
        <vertAlign val="superscript"/>
        <sz val="11"/>
        <color theme="1"/>
        <rFont val="Century Gothic"/>
        <family val="2"/>
      </rPr>
      <t>2</t>
    </r>
  </si>
  <si>
    <t>mich</t>
  </si>
  <si>
    <r>
      <t>sich</t>
    </r>
    <r>
      <rPr>
        <vertAlign val="superscript"/>
        <sz val="11"/>
        <color theme="1"/>
        <rFont val="Century Gothic"/>
        <family val="2"/>
      </rPr>
      <t>1</t>
    </r>
  </si>
  <si>
    <t>self, himself, herself, itself</t>
  </si>
  <si>
    <t>self, himself, herself, itself1, themselves2, each other3</t>
  </si>
  <si>
    <t>sich</t>
  </si>
  <si>
    <t>das Bett</t>
  </si>
  <si>
    <t>bed</t>
  </si>
  <si>
    <t>Bett</t>
  </si>
  <si>
    <t>der Stuhl</t>
  </si>
  <si>
    <t>chair</t>
  </si>
  <si>
    <t>Stuhl</t>
  </si>
  <si>
    <t>gerade</t>
  </si>
  <si>
    <t>straight</t>
  </si>
  <si>
    <r>
      <t>straight</t>
    </r>
    <r>
      <rPr>
        <vertAlign val="superscript"/>
        <sz val="11"/>
        <color theme="1"/>
        <rFont val="Century Gothic"/>
        <family val="2"/>
      </rPr>
      <t>1</t>
    </r>
    <r>
      <rPr>
        <sz val="11"/>
        <color theme="1"/>
        <rFont val="Century Gothic"/>
        <family val="2"/>
      </rPr>
      <t>, just</t>
    </r>
    <r>
      <rPr>
        <vertAlign val="superscript"/>
        <sz val="11"/>
        <color theme="1"/>
        <rFont val="Century Gothic"/>
        <family val="2"/>
      </rPr>
      <t>2</t>
    </r>
    <r>
      <rPr>
        <sz val="11"/>
        <color theme="1"/>
        <rFont val="Century Gothic"/>
        <family val="2"/>
      </rPr>
      <t>, at the moment</t>
    </r>
    <r>
      <rPr>
        <vertAlign val="superscript"/>
        <sz val="11"/>
        <color theme="1"/>
        <rFont val="Century Gothic"/>
        <family val="2"/>
      </rPr>
      <t>3</t>
    </r>
  </si>
  <si>
    <t>verantwortlich</t>
  </si>
  <si>
    <t>responsible</t>
  </si>
  <si>
    <t xml:space="preserve">adj </t>
  </si>
  <si>
    <r>
      <t>beschlie</t>
    </r>
    <r>
      <rPr>
        <sz val="11"/>
        <color theme="1"/>
        <rFont val="Calibri"/>
        <family val="2"/>
      </rPr>
      <t>ß</t>
    </r>
    <r>
      <rPr>
        <sz val="11"/>
        <color theme="1"/>
        <rFont val="Century Gothic"/>
        <family val="2"/>
      </rPr>
      <t>en</t>
    </r>
  </si>
  <si>
    <t>to decide, deciding</t>
  </si>
  <si>
    <t>to decide</t>
  </si>
  <si>
    <t>einladen</t>
  </si>
  <si>
    <t>to invite, inviting</t>
  </si>
  <si>
    <t>to invite</t>
  </si>
  <si>
    <t>melden</t>
  </si>
  <si>
    <t>to register, report</t>
  </si>
  <si>
    <t>sich entscheiden</t>
  </si>
  <si>
    <t>entscheiden</t>
  </si>
  <si>
    <t xml:space="preserve">sich freuen </t>
  </si>
  <si>
    <t>to be happy</t>
  </si>
  <si>
    <t>freuen</t>
  </si>
  <si>
    <t xml:space="preserve">sich melden </t>
  </si>
  <si>
    <t>to get in touch</t>
  </si>
  <si>
    <t>sich unterhalten</t>
  </si>
  <si>
    <t>to have a good time, chat</t>
  </si>
  <si>
    <t>to chat, have a good time</t>
  </si>
  <si>
    <t>unterhalten</t>
  </si>
  <si>
    <t>to entertain</t>
  </si>
  <si>
    <r>
      <t>euch</t>
    </r>
    <r>
      <rPr>
        <vertAlign val="superscript"/>
        <sz val="11"/>
        <color theme="1"/>
        <rFont val="Century Gothic"/>
        <family val="2"/>
      </rPr>
      <t>12</t>
    </r>
  </si>
  <si>
    <t>you (all) (R2-acc), yourselves</t>
  </si>
  <si>
    <t>euch</t>
  </si>
  <si>
    <r>
      <t>sich</t>
    </r>
    <r>
      <rPr>
        <vertAlign val="superscript"/>
        <sz val="11"/>
        <color theme="1"/>
        <rFont val="Century Gothic"/>
        <family val="2"/>
      </rPr>
      <t>2</t>
    </r>
  </si>
  <si>
    <t>themselves, self, himself, herself, itself</t>
  </si>
  <si>
    <r>
      <t>self, himself, herself, itself</t>
    </r>
    <r>
      <rPr>
        <vertAlign val="superscript"/>
        <sz val="11"/>
        <color theme="1"/>
        <rFont val="Century Gothic"/>
        <family val="2"/>
      </rPr>
      <t>1</t>
    </r>
    <r>
      <rPr>
        <sz val="11"/>
        <color theme="1"/>
        <rFont val="Century Gothic"/>
        <family val="2"/>
      </rPr>
      <t>, themselves</t>
    </r>
    <r>
      <rPr>
        <vertAlign val="superscript"/>
        <sz val="11"/>
        <color theme="1"/>
        <rFont val="Century Gothic"/>
        <family val="2"/>
      </rPr>
      <t>2</t>
    </r>
    <r>
      <rPr>
        <sz val="11"/>
        <color theme="1"/>
        <rFont val="Century Gothic"/>
        <family val="2"/>
      </rPr>
      <t>, each other</t>
    </r>
    <r>
      <rPr>
        <vertAlign val="superscript"/>
        <sz val="11"/>
        <color theme="1"/>
        <rFont val="Century Gothic"/>
        <family val="2"/>
      </rPr>
      <t>3</t>
    </r>
  </si>
  <si>
    <r>
      <t>uns</t>
    </r>
    <r>
      <rPr>
        <vertAlign val="superscript"/>
        <sz val="11"/>
        <color theme="1"/>
        <rFont val="Century Gothic"/>
        <family val="2"/>
      </rPr>
      <t>2</t>
    </r>
  </si>
  <si>
    <t>us, ourselves</t>
  </si>
  <si>
    <r>
      <t>us</t>
    </r>
    <r>
      <rPr>
        <vertAlign val="superscript"/>
        <sz val="11"/>
        <color theme="1"/>
        <rFont val="Century Gothic"/>
        <family val="2"/>
      </rPr>
      <t>1</t>
    </r>
    <r>
      <rPr>
        <sz val="11"/>
        <color theme="1"/>
        <rFont val="Century Gothic"/>
        <family val="2"/>
      </rPr>
      <t xml:space="preserve"> ourselves</t>
    </r>
    <r>
      <rPr>
        <vertAlign val="superscript"/>
        <sz val="11"/>
        <color theme="1"/>
        <rFont val="Century Gothic"/>
        <family val="2"/>
      </rPr>
      <t>2</t>
    </r>
  </si>
  <si>
    <t>uns</t>
  </si>
  <si>
    <t>das Fest</t>
  </si>
  <si>
    <t>festival, celebration</t>
  </si>
  <si>
    <t>Fest</t>
  </si>
  <si>
    <t>die Stimmung</t>
  </si>
  <si>
    <t>atmosphere</t>
  </si>
  <si>
    <t>Stimmung</t>
  </si>
  <si>
    <t>die Tradition</t>
  </si>
  <si>
    <t>tradition</t>
  </si>
  <si>
    <t>Tradition</t>
  </si>
  <si>
    <t>kulturell</t>
  </si>
  <si>
    <t>cultural</t>
  </si>
  <si>
    <t>typisch</t>
  </si>
  <si>
    <t>typical</t>
  </si>
  <si>
    <r>
      <t>der</t>
    </r>
    <r>
      <rPr>
        <vertAlign val="superscript"/>
        <sz val="11"/>
        <color theme="1"/>
        <rFont val="Century Gothic"/>
        <family val="2"/>
      </rPr>
      <t>2</t>
    </r>
  </si>
  <si>
    <t>which (m)</t>
  </si>
  <si>
    <t>der</t>
  </si>
  <si>
    <r>
      <t>die</t>
    </r>
    <r>
      <rPr>
        <vertAlign val="superscript"/>
        <sz val="11"/>
        <color theme="1"/>
        <rFont val="Century Gothic"/>
        <family val="2"/>
      </rPr>
      <t>2</t>
    </r>
  </si>
  <si>
    <t>which (f, pl)</t>
  </si>
  <si>
    <t>die</t>
  </si>
  <si>
    <r>
      <t>das</t>
    </r>
    <r>
      <rPr>
        <vertAlign val="superscript"/>
        <sz val="11"/>
        <color theme="1"/>
        <rFont val="Century Gothic"/>
        <family val="2"/>
      </rPr>
      <t>2</t>
    </r>
  </si>
  <si>
    <t>which (nt)</t>
  </si>
  <si>
    <t>das</t>
  </si>
  <si>
    <t>gucken, kucken</t>
  </si>
  <si>
    <t>to look, watch</t>
  </si>
  <si>
    <t>wachsen</t>
  </si>
  <si>
    <t>to grow, growing</t>
  </si>
  <si>
    <t>jemand</t>
  </si>
  <si>
    <t>someone, somebody</t>
  </si>
  <si>
    <t>niemand</t>
  </si>
  <si>
    <t>no-one, nobody</t>
  </si>
  <si>
    <t>die Blume</t>
  </si>
  <si>
    <t>flower</t>
  </si>
  <si>
    <t>Blume</t>
  </si>
  <si>
    <t>der Gegenstand</t>
  </si>
  <si>
    <t>object</t>
  </si>
  <si>
    <t>Gegenstand</t>
  </si>
  <si>
    <t>(der) Juni</t>
  </si>
  <si>
    <t>June</t>
  </si>
  <si>
    <t>Juni</t>
  </si>
  <si>
    <t>der Meter</t>
  </si>
  <si>
    <t>metre</t>
  </si>
  <si>
    <t>Meter</t>
  </si>
  <si>
    <t>die Person</t>
  </si>
  <si>
    <t>person</t>
  </si>
  <si>
    <t>Person</t>
  </si>
  <si>
    <t>der Zentimeter</t>
  </si>
  <si>
    <t>centimetre</t>
  </si>
  <si>
    <t>Zentimeter</t>
  </si>
  <si>
    <t>aktiv</t>
  </si>
  <si>
    <t>active</t>
  </si>
  <si>
    <t>beliebt</t>
  </si>
  <si>
    <t>popular</t>
  </si>
  <si>
    <t>meist</t>
  </si>
  <si>
    <t>mostly, usually</t>
  </si>
  <si>
    <t>ungefähr</t>
  </si>
  <si>
    <t>approximately, about</t>
  </si>
  <si>
    <t>auftauchen</t>
  </si>
  <si>
    <t>to appear, show up</t>
  </si>
  <si>
    <t>aufwachsen</t>
  </si>
  <si>
    <t>to grow up, growing up</t>
  </si>
  <si>
    <t>wurde...geboren</t>
  </si>
  <si>
    <t>I, s/he, it was...born (pp)</t>
  </si>
  <si>
    <t>geboren</t>
  </si>
  <si>
    <t>wurdest…geboren</t>
  </si>
  <si>
    <t>you were…born (pp)</t>
  </si>
  <si>
    <t>gestorben</t>
  </si>
  <si>
    <t>died, (have, has) died</t>
  </si>
  <si>
    <t>sterben</t>
  </si>
  <si>
    <t>gewesen</t>
  </si>
  <si>
    <t>was, (have, has) been</t>
  </si>
  <si>
    <t>geworden</t>
  </si>
  <si>
    <t>became, (have, has) become</t>
  </si>
  <si>
    <t>werden</t>
  </si>
  <si>
    <t>der Dichter</t>
  </si>
  <si>
    <t>poet</t>
  </si>
  <si>
    <t>Dichter</t>
  </si>
  <si>
    <t>(das) Italien</t>
  </si>
  <si>
    <t>Italy</t>
  </si>
  <si>
    <t>Italien</t>
  </si>
  <si>
    <t>(der) Januar</t>
  </si>
  <si>
    <t>January</t>
  </si>
  <si>
    <t>Januar</t>
  </si>
  <si>
    <t xml:space="preserve"> Wk 4</t>
  </si>
  <si>
    <t>(der) Februar</t>
  </si>
  <si>
    <t>February</t>
  </si>
  <si>
    <t>Februar</t>
  </si>
  <si>
    <t>(der) Oktober</t>
  </si>
  <si>
    <t>October</t>
  </si>
  <si>
    <t>Oktober</t>
  </si>
  <si>
    <t>berühmt</t>
  </si>
  <si>
    <t>famous</t>
  </si>
  <si>
    <t>unbekannt</t>
  </si>
  <si>
    <t>unknown</t>
  </si>
  <si>
    <t>einschlafen</t>
  </si>
  <si>
    <t>to fall asleep, falling asleep</t>
  </si>
  <si>
    <t>Wk 5</t>
  </si>
  <si>
    <t>hatten</t>
  </si>
  <si>
    <t>we had, they had, you had (formal)</t>
  </si>
  <si>
    <t>we had, they had, you (formal) had</t>
  </si>
  <si>
    <t>haben</t>
  </si>
  <si>
    <t>hattet</t>
  </si>
  <si>
    <t>you (plural, informal) had</t>
  </si>
  <si>
    <t>konnte</t>
  </si>
  <si>
    <t>I, s/he, it was able, could</t>
  </si>
  <si>
    <t>können</t>
  </si>
  <si>
    <t>konntest</t>
  </si>
  <si>
    <t>you were able, could</t>
  </si>
  <si>
    <t>mitnehmen</t>
  </si>
  <si>
    <t>to take along (with)</t>
  </si>
  <si>
    <t>musste</t>
  </si>
  <si>
    <t>I, s/he, it had to</t>
  </si>
  <si>
    <t>müssen</t>
  </si>
  <si>
    <t>musstest</t>
  </si>
  <si>
    <t>you had to</t>
  </si>
  <si>
    <t>waren</t>
  </si>
  <si>
    <t>we were, they were, you were (formal)</t>
  </si>
  <si>
    <t>we were, they were, you (formal) were</t>
  </si>
  <si>
    <t>wart</t>
  </si>
  <si>
    <t xml:space="preserve">you were (plural, informal) </t>
  </si>
  <si>
    <t>you (plural, informal) were</t>
  </si>
  <si>
    <t>wollte</t>
  </si>
  <si>
    <t>I, s/he, it wanted</t>
  </si>
  <si>
    <t>wollen</t>
  </si>
  <si>
    <t>wolltest</t>
  </si>
  <si>
    <t>you wanted</t>
  </si>
  <si>
    <t>(der) April</t>
  </si>
  <si>
    <t>April</t>
  </si>
  <si>
    <t xml:space="preserve"> Wk 5</t>
  </si>
  <si>
    <t>(der) Mai</t>
  </si>
  <si>
    <t>May</t>
  </si>
  <si>
    <t>Mai</t>
  </si>
  <si>
    <t>(der) September</t>
  </si>
  <si>
    <t>September</t>
  </si>
  <si>
    <t>(der) November</t>
  </si>
  <si>
    <t>November</t>
  </si>
  <si>
    <t>der Zahn</t>
  </si>
  <si>
    <t>tooth</t>
  </si>
  <si>
    <t>Zahn</t>
  </si>
  <si>
    <t>wach</t>
  </si>
  <si>
    <t>awake</t>
  </si>
  <si>
    <r>
      <t>schlie</t>
    </r>
    <r>
      <rPr>
        <sz val="11"/>
        <color theme="1"/>
        <rFont val="Calibri"/>
        <family val="2"/>
      </rPr>
      <t>ß</t>
    </r>
    <r>
      <rPr>
        <sz val="11"/>
        <color theme="1"/>
        <rFont val="Century Gothic"/>
        <family val="2"/>
      </rPr>
      <t>en</t>
    </r>
  </si>
  <si>
    <t>to close, closing</t>
  </si>
  <si>
    <t>übersetzen</t>
  </si>
  <si>
    <t>to translate, translating</t>
  </si>
  <si>
    <t>die Freude</t>
  </si>
  <si>
    <t>joy</t>
  </si>
  <si>
    <t>Freude</t>
  </si>
  <si>
    <t>das Gedicht</t>
  </si>
  <si>
    <t>poem</t>
  </si>
  <si>
    <t>Gedicht</t>
  </si>
  <si>
    <t>die Gefahr</t>
  </si>
  <si>
    <t>danger</t>
  </si>
  <si>
    <t>Gefahr</t>
  </si>
  <si>
    <t>das Risiko</t>
  </si>
  <si>
    <t>risk</t>
  </si>
  <si>
    <t>Risiko</t>
  </si>
  <si>
    <t>die Sicherheit</t>
  </si>
  <si>
    <t>security, safety</t>
  </si>
  <si>
    <t>Sicherheit</t>
  </si>
  <si>
    <t>die Sprache</t>
  </si>
  <si>
    <t>language</t>
  </si>
  <si>
    <t>Sprache</t>
  </si>
  <si>
    <t>(das) Syrien</t>
  </si>
  <si>
    <t>Syria</t>
  </si>
  <si>
    <t>der Weg</t>
  </si>
  <si>
    <t>path, way</t>
  </si>
  <si>
    <t>Weg</t>
  </si>
  <si>
    <t>fremd</t>
  </si>
  <si>
    <t>foreign, strange</t>
  </si>
  <si>
    <t>frei</t>
  </si>
  <si>
    <t>free</t>
  </si>
  <si>
    <t>weder (…noch…)</t>
  </si>
  <si>
    <t>neither (…nor…)</t>
  </si>
  <si>
    <t>weder</t>
  </si>
  <si>
    <t>ausgehen</t>
  </si>
  <si>
    <t>to go out, going out</t>
  </si>
  <si>
    <r>
      <t>to go out</t>
    </r>
    <r>
      <rPr>
        <vertAlign val="superscript"/>
        <sz val="11"/>
        <color theme="1"/>
        <rFont val="Century Gothic"/>
        <family val="2"/>
      </rPr>
      <t>1</t>
    </r>
    <r>
      <rPr>
        <sz val="11"/>
        <color theme="1"/>
        <rFont val="Century Gothic"/>
        <family val="2"/>
      </rPr>
      <t>, to assume</t>
    </r>
    <r>
      <rPr>
        <vertAlign val="superscript"/>
        <sz val="11"/>
        <color theme="1"/>
        <rFont val="Century Gothic"/>
        <family val="2"/>
      </rPr>
      <t>2</t>
    </r>
  </si>
  <si>
    <t xml:space="preserve"> Wk 1</t>
  </si>
  <si>
    <t>begrüßen</t>
  </si>
  <si>
    <t>to greet, greeting</t>
  </si>
  <si>
    <t>to greet</t>
  </si>
  <si>
    <t>teilnehmen</t>
  </si>
  <si>
    <t>to take part, taking part</t>
  </si>
  <si>
    <t>to take part</t>
  </si>
  <si>
    <t>teilgenommen</t>
  </si>
  <si>
    <t>took part (have, has) taken part</t>
  </si>
  <si>
    <t>durfte</t>
  </si>
  <si>
    <t>I, s/he, it, one was allowed to</t>
  </si>
  <si>
    <t>I, s/he, it, one was allowed</t>
  </si>
  <si>
    <t>dürfen</t>
  </si>
  <si>
    <t>durftest</t>
  </si>
  <si>
    <t>you were allowed to</t>
  </si>
  <si>
    <t>you were allowed</t>
  </si>
  <si>
    <t>sollte</t>
  </si>
  <si>
    <t>I, s/he, it, one was supposed to</t>
  </si>
  <si>
    <t>sollen</t>
  </si>
  <si>
    <t>solltest</t>
  </si>
  <si>
    <t>you were supposed to</t>
  </si>
  <si>
    <r>
      <t>die Bank</t>
    </r>
    <r>
      <rPr>
        <vertAlign val="superscript"/>
        <sz val="11"/>
        <color theme="1"/>
        <rFont val="Century Gothic"/>
        <family val="2"/>
      </rPr>
      <t>2</t>
    </r>
  </si>
  <si>
    <t>bank, bench</t>
  </si>
  <si>
    <r>
      <t>bank</t>
    </r>
    <r>
      <rPr>
        <vertAlign val="superscript"/>
        <sz val="11"/>
        <color theme="1"/>
        <rFont val="Century Gothic"/>
        <family val="2"/>
      </rPr>
      <t>1</t>
    </r>
    <r>
      <rPr>
        <sz val="11"/>
        <color theme="1"/>
        <rFont val="Century Gothic"/>
        <family val="2"/>
      </rPr>
      <t>, bench</t>
    </r>
    <r>
      <rPr>
        <vertAlign val="superscript"/>
        <sz val="11"/>
        <color theme="1"/>
        <rFont val="Century Gothic"/>
        <family val="2"/>
      </rPr>
      <t>2</t>
    </r>
  </si>
  <si>
    <t>Bank</t>
  </si>
  <si>
    <t>der Lauf</t>
  </si>
  <si>
    <t>run</t>
  </si>
  <si>
    <t>Lauf</t>
  </si>
  <si>
    <t>der Müll</t>
  </si>
  <si>
    <t>rubbish</t>
  </si>
  <si>
    <t>Müll</t>
  </si>
  <si>
    <t>das Projekt</t>
  </si>
  <si>
    <t>project</t>
  </si>
  <si>
    <t>Projekt</t>
  </si>
  <si>
    <t>der Zweck</t>
  </si>
  <si>
    <t>purpose, cause</t>
  </si>
  <si>
    <t>Zweck</t>
  </si>
  <si>
    <t>lokal</t>
  </si>
  <si>
    <t>local</t>
  </si>
  <si>
    <t>sauber</t>
  </si>
  <si>
    <t>clean</t>
  </si>
  <si>
    <t>gesessen (pp)</t>
  </si>
  <si>
    <t>sat, (have, has) sat</t>
  </si>
  <si>
    <t>sitzen</t>
  </si>
  <si>
    <t>Wk 3</t>
  </si>
  <si>
    <t>gestanden (pp)</t>
  </si>
  <si>
    <t>stood, (have, has) stood</t>
  </si>
  <si>
    <t>stehen</t>
  </si>
  <si>
    <t>das Dach</t>
  </si>
  <si>
    <t>roof</t>
  </si>
  <si>
    <t>Dach</t>
  </si>
  <si>
    <t>die Ecke</t>
  </si>
  <si>
    <t>corner</t>
  </si>
  <si>
    <t>Ecke</t>
  </si>
  <si>
    <t>der Keller</t>
  </si>
  <si>
    <t>cellar</t>
  </si>
  <si>
    <t>Keller</t>
  </si>
  <si>
    <t>der Kühlschrank</t>
  </si>
  <si>
    <t>fridge</t>
  </si>
  <si>
    <t>Kühlschrank</t>
  </si>
  <si>
    <t>das Licht</t>
  </si>
  <si>
    <t>light</t>
  </si>
  <si>
    <t>Licht</t>
  </si>
  <si>
    <t>linker, linke, linkes</t>
  </si>
  <si>
    <t>left</t>
  </si>
  <si>
    <t>linke (r, s)</t>
  </si>
  <si>
    <t>rechter, rechte, rechtes</t>
  </si>
  <si>
    <t>right</t>
  </si>
  <si>
    <t>rechte (r, s)</t>
  </si>
  <si>
    <t>riesig</t>
  </si>
  <si>
    <t>huge, massive, enormous</t>
  </si>
  <si>
    <t>huge, great, tremendous, giant, massive, humongous, enormous</t>
  </si>
  <si>
    <r>
      <t>drau</t>
    </r>
    <r>
      <rPr>
        <sz val="11"/>
        <color theme="1"/>
        <rFont val="Calibri"/>
        <family val="2"/>
      </rPr>
      <t>ß</t>
    </r>
    <r>
      <rPr>
        <sz val="11"/>
        <color theme="1"/>
        <rFont val="Century Gothic"/>
        <family val="2"/>
      </rPr>
      <t>en</t>
    </r>
  </si>
  <si>
    <t>outside</t>
  </si>
  <si>
    <t>draußen</t>
  </si>
  <si>
    <t>unter</t>
  </si>
  <si>
    <t>under</t>
  </si>
  <si>
    <r>
      <t>über</t>
    </r>
    <r>
      <rPr>
        <vertAlign val="superscript"/>
        <sz val="11"/>
        <color theme="1"/>
        <rFont val="Century Gothic"/>
        <family val="2"/>
      </rPr>
      <t>2</t>
    </r>
  </si>
  <si>
    <t>about, over, above</t>
  </si>
  <si>
    <r>
      <t>about</t>
    </r>
    <r>
      <rPr>
        <vertAlign val="superscript"/>
        <sz val="11"/>
        <color theme="1"/>
        <rFont val="Century Gothic"/>
        <family val="2"/>
      </rPr>
      <t>1</t>
    </r>
    <r>
      <rPr>
        <sz val="11"/>
        <color theme="1"/>
        <rFont val="Century Gothic"/>
        <family val="2"/>
      </rPr>
      <t>, over, above</t>
    </r>
    <r>
      <rPr>
        <vertAlign val="superscript"/>
        <sz val="11"/>
        <color theme="1"/>
        <rFont val="Century Gothic"/>
        <family val="2"/>
      </rPr>
      <t>2</t>
    </r>
  </si>
  <si>
    <t xml:space="preserve">prep </t>
  </si>
  <si>
    <t>über</t>
  </si>
  <si>
    <t>zwischen</t>
  </si>
  <si>
    <t>between</t>
  </si>
  <si>
    <t>hoffen (auf)</t>
  </si>
  <si>
    <t>to hope (for), hoping (for)</t>
  </si>
  <si>
    <t>interessieren</t>
  </si>
  <si>
    <t>to interest</t>
  </si>
  <si>
    <t xml:space="preserve">interessieren </t>
  </si>
  <si>
    <t>sich interessieren (für)</t>
  </si>
  <si>
    <t>to be/get interested (in)</t>
  </si>
  <si>
    <t>sich freuen (auf)</t>
  </si>
  <si>
    <t>to look forward, looking forward (to)</t>
  </si>
  <si>
    <t>warnen (vor)</t>
  </si>
  <si>
    <t>to warn, warning (about)</t>
  </si>
  <si>
    <t>warnen</t>
  </si>
  <si>
    <t>der Autor</t>
  </si>
  <si>
    <t>author</t>
  </si>
  <si>
    <t>Autor</t>
  </si>
  <si>
    <t>der Druck</t>
  </si>
  <si>
    <t>pressure</t>
  </si>
  <si>
    <r>
      <t>pressure</t>
    </r>
    <r>
      <rPr>
        <vertAlign val="superscript"/>
        <sz val="11"/>
        <color theme="1"/>
        <rFont val="Century Gothic"/>
        <family val="2"/>
      </rPr>
      <t>1</t>
    </r>
    <r>
      <rPr>
        <sz val="11"/>
        <color theme="1"/>
        <rFont val="Century Gothic"/>
        <family val="2"/>
      </rPr>
      <t>, printing</t>
    </r>
    <r>
      <rPr>
        <vertAlign val="superscript"/>
        <sz val="11"/>
        <color theme="1"/>
        <rFont val="Century Gothic"/>
        <family val="2"/>
      </rPr>
      <t>2</t>
    </r>
  </si>
  <si>
    <t>Druck</t>
  </si>
  <si>
    <t>der Erfolg</t>
  </si>
  <si>
    <t>success</t>
  </si>
  <si>
    <t>Erfolg</t>
  </si>
  <si>
    <t>das Interview</t>
  </si>
  <si>
    <t>interview</t>
  </si>
  <si>
    <t>Interview</t>
  </si>
  <si>
    <t>die Rede</t>
  </si>
  <si>
    <t>talk, speech</t>
  </si>
  <si>
    <t>Rede</t>
  </si>
  <si>
    <t>morgen</t>
  </si>
  <si>
    <t>tomorrow</t>
  </si>
  <si>
    <r>
      <t>schaffen</t>
    </r>
    <r>
      <rPr>
        <vertAlign val="superscript"/>
        <sz val="11"/>
        <color theme="1"/>
        <rFont val="Century Gothic"/>
        <family val="2"/>
      </rPr>
      <t>2</t>
    </r>
  </si>
  <si>
    <t>to create, manage</t>
  </si>
  <si>
    <r>
      <t>to create</t>
    </r>
    <r>
      <rPr>
        <vertAlign val="superscript"/>
        <sz val="11"/>
        <color theme="1"/>
        <rFont val="Century Gothic"/>
        <family val="2"/>
      </rPr>
      <t>2</t>
    </r>
    <r>
      <rPr>
        <sz val="11"/>
        <color theme="1"/>
        <rFont val="Century Gothic"/>
        <family val="2"/>
      </rPr>
      <t>, manage</t>
    </r>
    <r>
      <rPr>
        <vertAlign val="superscript"/>
        <sz val="11"/>
        <color theme="1"/>
        <rFont val="Century Gothic"/>
        <family val="2"/>
      </rPr>
      <t>1</t>
    </r>
  </si>
  <si>
    <t>schaffen</t>
  </si>
  <si>
    <t>wirken</t>
  </si>
  <si>
    <t>to have an effect, work</t>
  </si>
  <si>
    <t>das Alter</t>
  </si>
  <si>
    <t>age</t>
  </si>
  <si>
    <t>Alter</t>
  </si>
  <si>
    <t>die Beziehung</t>
  </si>
  <si>
    <t>relationship</t>
  </si>
  <si>
    <t>Beziehung</t>
  </si>
  <si>
    <t>das Glück</t>
  </si>
  <si>
    <t>happiness, luck</t>
  </si>
  <si>
    <t>Glück</t>
  </si>
  <si>
    <t>die Liebe</t>
  </si>
  <si>
    <t>love</t>
  </si>
  <si>
    <t>Liebe</t>
  </si>
  <si>
    <t>die Religion</t>
  </si>
  <si>
    <t>religion</t>
  </si>
  <si>
    <t>Religion</t>
  </si>
  <si>
    <t>der Vergleich</t>
  </si>
  <si>
    <t>comparison</t>
  </si>
  <si>
    <t>Vergleich</t>
  </si>
  <si>
    <t>allgemein</t>
  </si>
  <si>
    <t>general</t>
  </si>
  <si>
    <t>bestimmt</t>
  </si>
  <si>
    <t>certain, specific</t>
  </si>
  <si>
    <t>langfristig</t>
  </si>
  <si>
    <t>long-term</t>
  </si>
  <si>
    <t>zufrieden</t>
  </si>
  <si>
    <t>satisfied</t>
  </si>
  <si>
    <t>drohen</t>
  </si>
  <si>
    <t>to threaten, threatening</t>
  </si>
  <si>
    <t>entstehen</t>
  </si>
  <si>
    <t>to originate, originating</t>
  </si>
  <si>
    <t>informieren</t>
  </si>
  <si>
    <t>to inform, informing</t>
  </si>
  <si>
    <t>sich informieren (über)</t>
  </si>
  <si>
    <t>to get informed (about)</t>
  </si>
  <si>
    <t>darauf, drauf</t>
  </si>
  <si>
    <t>on it, to it</t>
  </si>
  <si>
    <t>dafür</t>
  </si>
  <si>
    <t>for it, for that</t>
  </si>
  <si>
    <t>damit</t>
  </si>
  <si>
    <t>with it</t>
  </si>
  <si>
    <t>davor</t>
  </si>
  <si>
    <t>before, in front of, in the face of</t>
  </si>
  <si>
    <t>darüber, drüber</t>
  </si>
  <si>
    <t>about it</t>
  </si>
  <si>
    <t>die Hilfe</t>
  </si>
  <si>
    <t>help</t>
  </si>
  <si>
    <t>Hilfe</t>
  </si>
  <si>
    <t>die Natur</t>
  </si>
  <si>
    <t>nature</t>
  </si>
  <si>
    <t>Natur</t>
  </si>
  <si>
    <t>der Schutz</t>
  </si>
  <si>
    <t>protection</t>
  </si>
  <si>
    <t>Schutz</t>
  </si>
  <si>
    <t>das Wetter</t>
  </si>
  <si>
    <t>weather</t>
  </si>
  <si>
    <t>Wetter</t>
  </si>
  <si>
    <t>die Umwelt</t>
  </si>
  <si>
    <t>environment</t>
  </si>
  <si>
    <t>Umwelt</t>
  </si>
  <si>
    <t>extrem</t>
  </si>
  <si>
    <t>extreme</t>
  </si>
  <si>
    <t>produzieren</t>
  </si>
  <si>
    <t>to produce, producing</t>
  </si>
  <si>
    <t>treiben</t>
  </si>
  <si>
    <t>to pursue, drive</t>
  </si>
  <si>
    <t>trennen</t>
  </si>
  <si>
    <t>to separate, separating</t>
  </si>
  <si>
    <t>unterscheiden</t>
  </si>
  <si>
    <t>to distinguish</t>
  </si>
  <si>
    <t>der Vorteil</t>
  </si>
  <si>
    <t>advantage</t>
  </si>
  <si>
    <t>Vorteil</t>
  </si>
  <si>
    <t>echt</t>
  </si>
  <si>
    <t>genuine, real</t>
  </si>
  <si>
    <t>künstlich</t>
  </si>
  <si>
    <t>artificial</t>
  </si>
  <si>
    <t>natürlich</t>
  </si>
  <si>
    <t>natural</t>
  </si>
  <si>
    <t>weg</t>
  </si>
  <si>
    <t>gone, vanished</t>
  </si>
  <si>
    <t>doch</t>
  </si>
  <si>
    <t>however, but</t>
  </si>
  <si>
    <t>bis</t>
  </si>
  <si>
    <t>until, till</t>
  </si>
  <si>
    <r>
      <t>nach</t>
    </r>
    <r>
      <rPr>
        <vertAlign val="superscript"/>
        <sz val="11"/>
        <color theme="1"/>
        <rFont val="Century Gothic"/>
        <family val="2"/>
      </rPr>
      <t>3</t>
    </r>
  </si>
  <si>
    <r>
      <t>according to, to, towards,</t>
    </r>
    <r>
      <rPr>
        <sz val="11"/>
        <rFont val="Century Gothic"/>
        <family val="2"/>
      </rPr>
      <t xml:space="preserve"> after</t>
    </r>
  </si>
  <si>
    <r>
      <t>to, towards</t>
    </r>
    <r>
      <rPr>
        <vertAlign val="superscript"/>
        <sz val="11"/>
        <color theme="1"/>
        <rFont val="Century Gothic"/>
        <family val="2"/>
      </rPr>
      <t>1</t>
    </r>
    <r>
      <rPr>
        <sz val="11"/>
        <rFont val="Century Gothic"/>
        <family val="2"/>
      </rPr>
      <t xml:space="preserve"> after</t>
    </r>
    <r>
      <rPr>
        <vertAlign val="superscript"/>
        <sz val="11"/>
        <rFont val="Century Gothic"/>
        <family val="2"/>
      </rPr>
      <t>2</t>
    </r>
    <r>
      <rPr>
        <vertAlign val="superscript"/>
        <sz val="11"/>
        <color theme="1"/>
        <rFont val="Century Gothic"/>
        <family val="2"/>
      </rPr>
      <t xml:space="preserve"> </t>
    </r>
    <r>
      <rPr>
        <sz val="11"/>
        <color theme="1"/>
        <rFont val="Century Gothic"/>
        <family val="2"/>
      </rPr>
      <t>according to</t>
    </r>
    <r>
      <rPr>
        <vertAlign val="superscript"/>
        <sz val="11"/>
        <color theme="1"/>
        <rFont val="Century Gothic"/>
        <family val="2"/>
      </rPr>
      <t>3</t>
    </r>
  </si>
  <si>
    <t>nach</t>
  </si>
  <si>
    <t>ob</t>
  </si>
  <si>
    <t>whether, if</t>
  </si>
  <si>
    <r>
      <t>a</t>
    </r>
    <r>
      <rPr>
        <sz val="11"/>
        <color theme="1"/>
        <rFont val="Calibri"/>
        <family val="2"/>
      </rPr>
      <t>ß</t>
    </r>
  </si>
  <si>
    <t>ate</t>
  </si>
  <si>
    <t>essen</t>
  </si>
  <si>
    <t>begann</t>
  </si>
  <si>
    <t>began</t>
  </si>
  <si>
    <t>fressen</t>
  </si>
  <si>
    <t>to eat, eating (when animals do it)</t>
  </si>
  <si>
    <t>ging</t>
  </si>
  <si>
    <t>went</t>
  </si>
  <si>
    <t>gehen</t>
  </si>
  <si>
    <r>
      <t>hie</t>
    </r>
    <r>
      <rPr>
        <sz val="11"/>
        <color theme="1"/>
        <rFont val="Calibri"/>
        <family val="2"/>
      </rPr>
      <t>ß</t>
    </r>
  </si>
  <si>
    <t>was called</t>
  </si>
  <si>
    <r>
      <t>hei</t>
    </r>
    <r>
      <rPr>
        <sz val="11"/>
        <color theme="1"/>
        <rFont val="Calibri"/>
        <family val="2"/>
      </rPr>
      <t>ßen</t>
    </r>
  </si>
  <si>
    <t>kam</t>
  </si>
  <si>
    <t>came</t>
  </si>
  <si>
    <t>kommen</t>
  </si>
  <si>
    <t>lief</t>
  </si>
  <si>
    <t>ran</t>
  </si>
  <si>
    <t>laufen</t>
  </si>
  <si>
    <t>sah</t>
  </si>
  <si>
    <t>saw</t>
  </si>
  <si>
    <t>sehen</t>
  </si>
  <si>
    <t>sprang</t>
  </si>
  <si>
    <t>jumped</t>
  </si>
  <si>
    <t>springen</t>
  </si>
  <si>
    <t>der Apfel</t>
  </si>
  <si>
    <t>apple</t>
  </si>
  <si>
    <t>Apfel</t>
  </si>
  <si>
    <t>der Stein</t>
  </si>
  <si>
    <t>stone</t>
  </si>
  <si>
    <t>Stein</t>
  </si>
  <si>
    <t>plötzlich</t>
  </si>
  <si>
    <t>suddenly</t>
  </si>
  <si>
    <t>folgen</t>
  </si>
  <si>
    <t>to follow, following</t>
  </si>
  <si>
    <t>retten (vor)</t>
  </si>
  <si>
    <t>to save, saving (from)</t>
  </si>
  <si>
    <t>retten</t>
  </si>
  <si>
    <t>zahlen</t>
  </si>
  <si>
    <t>der Bürger</t>
  </si>
  <si>
    <t>citizen</t>
  </si>
  <si>
    <t>Bürger</t>
  </si>
  <si>
    <t>das Jahrhundert</t>
  </si>
  <si>
    <t>century</t>
  </si>
  <si>
    <t>Jahrhundert</t>
  </si>
  <si>
    <t>die Lösung</t>
  </si>
  <si>
    <t>solution</t>
  </si>
  <si>
    <t>Lösung</t>
  </si>
  <si>
    <t>die Sorge</t>
  </si>
  <si>
    <t>worry</t>
  </si>
  <si>
    <t>Sorge</t>
  </si>
  <si>
    <t>die Summe</t>
  </si>
  <si>
    <t>sum</t>
  </si>
  <si>
    <t>Summe</t>
  </si>
  <si>
    <t>still</t>
  </si>
  <si>
    <t>still, quiet</t>
  </si>
  <si>
    <t>diesmal</t>
  </si>
  <si>
    <t>this time</t>
  </si>
  <si>
    <t>zurück</t>
  </si>
  <si>
    <t>back</t>
  </si>
  <si>
    <r>
      <rPr>
        <b/>
        <sz val="12"/>
        <color theme="1"/>
        <rFont val="Century Gothic"/>
        <family val="2"/>
      </rPr>
      <t xml:space="preserve">Bold text=grammar feature taught for the first time </t>
    </r>
    <r>
      <rPr>
        <sz val="12"/>
        <color theme="1"/>
        <rFont val="Century Gothic"/>
        <family val="2"/>
      </rPr>
      <t xml:space="preserve">Normal text=grammar revisited (1st time)
</t>
    </r>
    <r>
      <rPr>
        <i/>
        <sz val="12"/>
        <color theme="1"/>
        <rFont val="Century Gothic"/>
        <family val="2"/>
      </rPr>
      <t xml:space="preserve">Italics=gramar revisited (2nd time and thereafter) 
NB: </t>
    </r>
    <r>
      <rPr>
        <b/>
        <i/>
        <sz val="12"/>
        <color theme="1"/>
        <rFont val="Century Gothic"/>
        <family val="2"/>
      </rPr>
      <t>R1</t>
    </r>
    <r>
      <rPr>
        <i/>
        <sz val="12"/>
        <color theme="1"/>
        <rFont val="Century Gothic"/>
        <family val="2"/>
      </rPr>
      <t xml:space="preserve"> = Row 1(nominative), </t>
    </r>
    <r>
      <rPr>
        <b/>
        <i/>
        <sz val="12"/>
        <color theme="1"/>
        <rFont val="Century Gothic"/>
        <family val="2"/>
      </rPr>
      <t>R2</t>
    </r>
    <r>
      <rPr>
        <i/>
        <sz val="12"/>
        <color theme="1"/>
        <rFont val="Century Gothic"/>
        <family val="2"/>
      </rPr>
      <t xml:space="preserve"> =Row 2 (accusative), </t>
    </r>
    <r>
      <rPr>
        <b/>
        <i/>
        <sz val="12"/>
        <color theme="1"/>
        <rFont val="Century Gothic"/>
        <family val="2"/>
      </rPr>
      <t>R3</t>
    </r>
    <r>
      <rPr>
        <i/>
        <sz val="12"/>
        <color theme="1"/>
        <rFont val="Century Gothic"/>
        <family val="2"/>
      </rPr>
      <t xml:space="preserve"> = Row 3(dative), </t>
    </r>
    <r>
      <rPr>
        <b/>
        <i/>
        <sz val="12"/>
        <color theme="1"/>
        <rFont val="Century Gothic"/>
        <family val="2"/>
      </rPr>
      <t>WO1</t>
    </r>
    <r>
      <rPr>
        <i/>
        <sz val="12"/>
        <color theme="1"/>
        <rFont val="Century Gothic"/>
        <family val="2"/>
      </rPr>
      <t xml:space="preserve"> = word order 1, </t>
    </r>
    <r>
      <rPr>
        <b/>
        <i/>
        <sz val="12"/>
        <color theme="1"/>
        <rFont val="Century Gothic"/>
        <family val="2"/>
      </rPr>
      <t>WO2</t>
    </r>
    <r>
      <rPr>
        <i/>
        <sz val="12"/>
        <color theme="1"/>
        <rFont val="Century Gothic"/>
        <family val="2"/>
      </rPr>
      <t xml:space="preserve"> = word order 2 (inversion), </t>
    </r>
    <r>
      <rPr>
        <b/>
        <i/>
        <sz val="12"/>
        <color theme="1"/>
        <rFont val="Century Gothic"/>
        <family val="2"/>
      </rPr>
      <t>WO3</t>
    </r>
    <r>
      <rPr>
        <i/>
        <sz val="12"/>
        <color theme="1"/>
        <rFont val="Century Gothic"/>
        <family val="2"/>
      </rPr>
      <t xml:space="preserve"> = word order 3 (verb to end)</t>
    </r>
  </si>
  <si>
    <t>Verb tense</t>
  </si>
  <si>
    <t>Learning purpose / context</t>
  </si>
  <si>
    <t>Year 9</t>
  </si>
  <si>
    <r>
      <rPr>
        <i/>
        <sz val="12"/>
        <color theme="1"/>
        <rFont val="Century Gothic"/>
        <family val="2"/>
      </rPr>
      <t xml:space="preserve">Present tense - all persons (except 2nd person plural), with simple (I do) and ongoing (I am doing) functions; gern; </t>
    </r>
    <r>
      <rPr>
        <sz val="12"/>
        <color theme="1"/>
        <rFont val="Century Gothic"/>
        <family val="2"/>
      </rPr>
      <t>VSO questions; WO2; WH-questions</t>
    </r>
  </si>
  <si>
    <t>PRESENT</t>
  </si>
  <si>
    <t>Talking about what you do generally and are doing now: being a musician</t>
  </si>
  <si>
    <r>
      <t xml:space="preserve">Present tense - 2nd person plural ihr (weak verbs), seid (sein), habt (haben); </t>
    </r>
    <r>
      <rPr>
        <sz val="12"/>
        <color theme="1"/>
        <rFont val="Century Gothic"/>
        <family val="2"/>
      </rPr>
      <t>revisit du / Sie; verbs with direct and indirect objects</t>
    </r>
  </si>
  <si>
    <t>Talking to different groups of people; a fairy tale in several parts</t>
  </si>
  <si>
    <r>
      <t xml:space="preserve">Present tense (strong verbs) - </t>
    </r>
    <r>
      <rPr>
        <b/>
        <sz val="12"/>
        <color theme="1"/>
        <rFont val="Century Gothic"/>
        <family val="2"/>
      </rPr>
      <t>ihr vs er/sie/es</t>
    </r>
    <r>
      <rPr>
        <sz val="12"/>
        <color theme="1"/>
        <rFont val="Century Gothic"/>
        <family val="2"/>
      </rPr>
      <t xml:space="preserve">, </t>
    </r>
    <r>
      <rPr>
        <i/>
        <sz val="12"/>
        <color theme="1"/>
        <rFont val="Century Gothic"/>
        <family val="2"/>
      </rPr>
      <t>numbers 1 - 100, VSO questions</t>
    </r>
    <r>
      <rPr>
        <sz val="12"/>
        <color theme="1"/>
        <rFont val="Century Gothic"/>
        <family val="2"/>
      </rPr>
      <t xml:space="preserve">, </t>
    </r>
    <r>
      <rPr>
        <i/>
        <sz val="12"/>
        <color theme="1"/>
        <rFont val="Century Gothic"/>
        <family val="2"/>
      </rPr>
      <t>Plural rules 1-5</t>
    </r>
  </si>
  <si>
    <t>Comparing what people do: preparing for an event</t>
  </si>
  <si>
    <t>Revisit negation: kein + indefinite article vs nicht + definite article, adjective, verb, possessive; adjective R1 (indefinite articles); adjective agreement R2 and R3 (indefinite articles)</t>
  </si>
  <si>
    <t>Saying what you see: describing pictures</t>
  </si>
  <si>
    <r>
      <t xml:space="preserve">Revisit past (perfect) - including </t>
    </r>
    <r>
      <rPr>
        <b/>
        <sz val="12"/>
        <color theme="1"/>
        <rFont val="Century Gothic"/>
        <family val="2"/>
      </rPr>
      <t>ihr</t>
    </r>
    <r>
      <rPr>
        <sz val="12"/>
        <color theme="1"/>
        <rFont val="Century Gothic"/>
        <family val="2"/>
      </rPr>
      <t xml:space="preserve">; haben &amp; sein; </t>
    </r>
    <r>
      <rPr>
        <b/>
        <sz val="12"/>
        <color theme="1"/>
        <rFont val="Century Gothic"/>
        <family val="2"/>
      </rPr>
      <t>pp formation patterns</t>
    </r>
    <r>
      <rPr>
        <sz val="12"/>
        <color theme="1"/>
        <rFont val="Century Gothic"/>
        <family val="2"/>
      </rPr>
      <t xml:space="preserve"> (</t>
    </r>
    <r>
      <rPr>
        <b/>
        <sz val="12"/>
        <color theme="1"/>
        <rFont val="Century Gothic"/>
        <family val="2"/>
      </rPr>
      <t>be-, ver-, er-, -iert, ge-stem-en, stem-changes [ei] - [ie], [(i)e] - [o], [i] - [u], no change ver-, ent-</t>
    </r>
    <r>
      <rPr>
        <sz val="12"/>
        <color theme="1"/>
        <rFont val="Century Gothic"/>
        <family val="2"/>
      </rPr>
      <t xml:space="preserve">);  imperfect - hatte, war, es gab, VSO questions in past, </t>
    </r>
    <r>
      <rPr>
        <b/>
        <sz val="12"/>
        <color theme="1"/>
        <rFont val="Century Gothic"/>
        <family val="2"/>
      </rPr>
      <t>historic present</t>
    </r>
  </si>
  <si>
    <t>PAST</t>
  </si>
  <si>
    <t>Talking about what people did and have done: finding out about people's lives</t>
  </si>
  <si>
    <r>
      <t xml:space="preserve">Word order 3 with conjunctions and single verb structures: use of wenn + present, </t>
    </r>
    <r>
      <rPr>
        <b/>
        <sz val="12"/>
        <color theme="1"/>
        <rFont val="Century Gothic"/>
        <family val="2"/>
      </rPr>
      <t>als + past to mean when; bevor, nachdem</t>
    </r>
    <r>
      <rPr>
        <sz val="12"/>
        <color theme="1"/>
        <rFont val="Century Gothic"/>
        <family val="2"/>
      </rPr>
      <t xml:space="preserve">; verb and noun pairs [-ung], feminisation of person nouns [-in]; </t>
    </r>
    <r>
      <rPr>
        <b/>
        <sz val="12"/>
        <color theme="1"/>
        <rFont val="Century Gothic"/>
        <family val="2"/>
      </rPr>
      <t xml:space="preserve">plural rule 6 (-in --&gt; -innen); </t>
    </r>
    <r>
      <rPr>
        <sz val="12"/>
        <color theme="1"/>
        <rFont val="Century Gothic"/>
        <family val="2"/>
      </rPr>
      <t>(</t>
    </r>
    <r>
      <rPr>
        <b/>
        <sz val="12"/>
        <color theme="1"/>
        <rFont val="Century Gothic"/>
        <family val="2"/>
      </rPr>
      <t>das Gendersternchen*</t>
    </r>
    <r>
      <rPr>
        <sz val="12"/>
        <color theme="1"/>
        <rFont val="Century Gothic"/>
        <family val="2"/>
      </rPr>
      <t>)</t>
    </r>
    <r>
      <rPr>
        <b/>
        <sz val="12"/>
        <color theme="1"/>
        <rFont val="Century Gothic"/>
        <family val="2"/>
      </rPr>
      <t>, calendar years</t>
    </r>
  </si>
  <si>
    <t>PRESENT/PAST</t>
  </si>
  <si>
    <r>
      <t xml:space="preserve">Talking about </t>
    </r>
    <r>
      <rPr>
        <i/>
        <sz val="12"/>
        <color theme="1"/>
        <rFont val="Century Gothic"/>
        <family val="2"/>
      </rPr>
      <t>when</t>
    </r>
    <r>
      <rPr>
        <sz val="12"/>
        <color theme="1"/>
        <rFont val="Century Gothic"/>
        <family val="2"/>
      </rPr>
      <t>: now and in the past</t>
    </r>
  </si>
  <si>
    <t>Past (perfect - haben &amp; sein) - all persons; imperfect - hatte, war, es gab; WO3 conjunctions (single verb structures); früher (used to)</t>
  </si>
  <si>
    <t>Then and now: experiences from childhood</t>
  </si>
  <si>
    <r>
      <t xml:space="preserve">Revisit R1(nom.) &amp; R2 (acc.)determiners: definite articles, diese(r,s); jede(r,s); alle; welche(r,s); WO2; </t>
    </r>
    <r>
      <rPr>
        <b/>
        <sz val="12"/>
        <color theme="1"/>
        <rFont val="Century Gothic"/>
        <family val="2"/>
      </rPr>
      <t>möcht</t>
    </r>
    <r>
      <rPr>
        <sz val="12"/>
        <color theme="1"/>
        <rFont val="Century Gothic"/>
        <family val="2"/>
      </rPr>
      <t>-</t>
    </r>
    <r>
      <rPr>
        <b/>
        <sz val="12"/>
        <color theme="1"/>
        <rFont val="Century Gothic"/>
        <family val="2"/>
      </rPr>
      <t xml:space="preserve"> (singular persons) + noun, and + infinitive</t>
    </r>
    <r>
      <rPr>
        <sz val="12"/>
        <color theme="1"/>
        <rFont val="Century Gothic"/>
        <family val="2"/>
      </rPr>
      <t>, (one and two-verb structures)</t>
    </r>
  </si>
  <si>
    <t>PRESENT/FUTURE</t>
  </si>
  <si>
    <t>Talking about what you would like</t>
  </si>
  <si>
    <r>
      <t xml:space="preserve">Revisit adjective endings R1(nom.) &amp; R2(acc.) with definite articles; </t>
    </r>
    <r>
      <rPr>
        <b/>
        <sz val="12"/>
        <color theme="1"/>
        <rFont val="Century Gothic"/>
        <family val="2"/>
      </rPr>
      <t>future tense: plural forms werden + infinitive</t>
    </r>
    <r>
      <rPr>
        <sz val="12"/>
        <color theme="1"/>
        <rFont val="Century Gothic"/>
        <family val="2"/>
      </rPr>
      <t xml:space="preserve">; </t>
    </r>
    <r>
      <rPr>
        <b/>
        <sz val="12"/>
        <color theme="1"/>
        <rFont val="Century Gothic"/>
        <family val="2"/>
      </rPr>
      <t>möcht-(plural persons)</t>
    </r>
    <r>
      <rPr>
        <sz val="12"/>
        <color theme="1"/>
        <rFont val="Century Gothic"/>
        <family val="2"/>
      </rPr>
      <t xml:space="preserve">; revisit, </t>
    </r>
    <r>
      <rPr>
        <b/>
        <sz val="12"/>
        <color theme="1"/>
        <rFont val="Century Gothic"/>
        <family val="2"/>
      </rPr>
      <t>vorhaben,</t>
    </r>
    <r>
      <rPr>
        <sz val="12"/>
        <color theme="1"/>
        <rFont val="Century Gothic"/>
        <family val="2"/>
      </rPr>
      <t xml:space="preserve"> zu + infinitive; </t>
    </r>
    <r>
      <rPr>
        <b/>
        <sz val="12"/>
        <color theme="1"/>
        <rFont val="Century Gothic"/>
        <family val="2"/>
      </rPr>
      <t>verb stem + -er = person noun</t>
    </r>
  </si>
  <si>
    <t>FUTURE</t>
  </si>
  <si>
    <t>Talking about future challenges</t>
  </si>
  <si>
    <r>
      <t xml:space="preserve">Uses of the infinitive: es ist + adjective, zu + infinitive; </t>
    </r>
    <r>
      <rPr>
        <sz val="12"/>
        <color theme="1"/>
        <rFont val="Century Gothic"/>
        <family val="2"/>
      </rPr>
      <t>modals + infinitive,</t>
    </r>
    <r>
      <rPr>
        <b/>
        <sz val="12"/>
        <color theme="1"/>
        <rFont val="Century Gothic"/>
        <family val="2"/>
      </rPr>
      <t xml:space="preserve"> </t>
    </r>
    <r>
      <rPr>
        <sz val="12"/>
        <color theme="1"/>
        <rFont val="Century Gothic"/>
        <family val="2"/>
      </rPr>
      <t>including separable verbs, capitalisation of nouns</t>
    </r>
    <r>
      <rPr>
        <b/>
        <sz val="12"/>
        <color theme="1"/>
        <rFont val="Century Gothic"/>
        <family val="2"/>
      </rPr>
      <t xml:space="preserve">, </t>
    </r>
    <r>
      <rPr>
        <i/>
        <sz val="12"/>
        <color theme="1"/>
        <rFont val="Century Gothic"/>
        <family val="2"/>
      </rPr>
      <t>nominalisation of verbs</t>
    </r>
  </si>
  <si>
    <t>PRESENT/
FUTURE</t>
  </si>
  <si>
    <t>Talking about what is important</t>
  </si>
  <si>
    <t>Revisit R2 ohne, für  &amp; R3 prepositions mit, von with R2 (acc.) &amp; R3 (dat.) singular pronouns and singular possessive adjectives; revisit past (perfect) tense</t>
  </si>
  <si>
    <t>PRESENT/PAST
FUTURE</t>
  </si>
  <si>
    <t>Talking about things you do and have done with and for others</t>
  </si>
  <si>
    <t>Revision / Assessment week</t>
  </si>
  <si>
    <r>
      <t xml:space="preserve">Reflexive use of verbs [1] - reflexive vs. non-reflexive use (meaning change &amp; no meaning change) 1st, 2nd, 3rd persons singular, </t>
    </r>
    <r>
      <rPr>
        <sz val="12"/>
        <color theme="1"/>
        <rFont val="Century Gothic"/>
        <family val="2"/>
      </rPr>
      <t>24-hr clock</t>
    </r>
  </si>
  <si>
    <t>Talking about everyday actions and routines</t>
  </si>
  <si>
    <r>
      <rPr>
        <sz val="12"/>
        <color theme="1"/>
        <rFont val="Century Gothic"/>
        <family val="2"/>
      </rPr>
      <t>Reflexive use of verbs [2] -</t>
    </r>
    <r>
      <rPr>
        <b/>
        <sz val="12"/>
        <color theme="1"/>
        <rFont val="Century Gothic"/>
        <family val="2"/>
      </rPr>
      <t xml:space="preserve"> reflexive vs. non-reflexive use 1st,</t>
    </r>
    <r>
      <rPr>
        <sz val="12"/>
        <color theme="1"/>
        <rFont val="Century Gothic"/>
        <family val="2"/>
      </rPr>
      <t xml:space="preserve"> </t>
    </r>
    <r>
      <rPr>
        <b/>
        <sz val="12"/>
        <color theme="1"/>
        <rFont val="Century Gothic"/>
        <family val="2"/>
      </rPr>
      <t>2nd, 3rd persons plural;</t>
    </r>
    <r>
      <rPr>
        <sz val="12"/>
        <color theme="1"/>
        <rFont val="Century Gothic"/>
        <family val="2"/>
      </rPr>
      <t xml:space="preserve"> 12-hr clock</t>
    </r>
  </si>
  <si>
    <t>Talking about celebrations</t>
  </si>
  <si>
    <r>
      <rPr>
        <i/>
        <sz val="12"/>
        <color theme="1"/>
        <rFont val="Century Gothic"/>
        <family val="2"/>
      </rPr>
      <t>Future tense:</t>
    </r>
    <r>
      <rPr>
        <sz val="12"/>
        <color theme="1"/>
        <rFont val="Century Gothic"/>
        <family val="2"/>
      </rPr>
      <t xml:space="preserve"> plural forms werden + infinitive; vorhaben, </t>
    </r>
    <r>
      <rPr>
        <i/>
        <sz val="12"/>
        <color theme="1"/>
        <rFont val="Century Gothic"/>
        <family val="2"/>
      </rPr>
      <t xml:space="preserve">planen, zu + infinitive including separable and reflexive verbs in the infinitive; </t>
    </r>
    <r>
      <rPr>
        <b/>
        <sz val="12"/>
        <color theme="1"/>
        <rFont val="Century Gothic"/>
        <family val="2"/>
      </rPr>
      <t>WO3 with two-verb structures (future/modals)</t>
    </r>
  </si>
  <si>
    <t>Making New Year's resolutions</t>
  </si>
  <si>
    <r>
      <t xml:space="preserve">Relative clauses (defining) - R1 (nominative), indefinite pronouns jemand, niemand (R1,2), </t>
    </r>
    <r>
      <rPr>
        <i/>
        <sz val="12"/>
        <color theme="1"/>
        <rFont val="Century Gothic"/>
        <family val="2"/>
      </rPr>
      <t>WO3 with single verb structures</t>
    </r>
  </si>
  <si>
    <t>Defining and describing people and things</t>
  </si>
  <si>
    <r>
      <t>Relative clauses (</t>
    </r>
    <r>
      <rPr>
        <b/>
        <sz val="12"/>
        <color theme="1"/>
        <rFont val="Century Gothic"/>
        <family val="2"/>
      </rPr>
      <t>non-defining</t>
    </r>
    <r>
      <rPr>
        <sz val="12"/>
        <color theme="1"/>
        <rFont val="Century Gothic"/>
        <family val="2"/>
      </rPr>
      <t xml:space="preserve">); </t>
    </r>
    <r>
      <rPr>
        <i/>
        <sz val="12"/>
        <color theme="1"/>
        <rFont val="Century Gothic"/>
        <family val="2"/>
      </rPr>
      <t>adjective endings after indefinite articles (R1,2,3)</t>
    </r>
  </si>
  <si>
    <t>Talking about particular characteristics</t>
  </si>
  <si>
    <r>
      <t xml:space="preserve">Perfect tense with sein - change of state verbs and exceptions; formation of past participles of separable verbs;  WO3 with separables (present/present), two-verb structures (perfect), </t>
    </r>
    <r>
      <rPr>
        <sz val="12"/>
        <color theme="1"/>
        <rFont val="Century Gothic"/>
        <family val="2"/>
      </rPr>
      <t>years,</t>
    </r>
    <r>
      <rPr>
        <b/>
        <sz val="12"/>
        <color theme="1"/>
        <rFont val="Century Gothic"/>
        <family val="2"/>
      </rPr>
      <t xml:space="preserve"> </t>
    </r>
    <r>
      <rPr>
        <i/>
        <sz val="12"/>
        <color theme="1"/>
        <rFont val="Century Gothic"/>
        <family val="2"/>
      </rPr>
      <t>dates</t>
    </r>
  </si>
  <si>
    <t>Talking about famous lives from the past</t>
  </si>
  <si>
    <r>
      <t xml:space="preserve">Imperfect modal verbs - 1st, 2nd, 3rd persons singular (wollte(st), musste(st), konnte(st)); imperfect plural forms of haben and sein (hatten, hattet, wart, waren), </t>
    </r>
    <r>
      <rPr>
        <i/>
        <sz val="12"/>
        <color theme="1"/>
        <rFont val="Century Gothic"/>
        <family val="2"/>
      </rPr>
      <t xml:space="preserve">es gab; </t>
    </r>
    <r>
      <rPr>
        <sz val="12"/>
        <color theme="1"/>
        <rFont val="Century Gothic"/>
        <family val="2"/>
      </rPr>
      <t>formation of past participles of separable verbs</t>
    </r>
  </si>
  <si>
    <t>PAST/PRESENT</t>
  </si>
  <si>
    <t>Talking about childhood experiences from around the globe</t>
  </si>
  <si>
    <r>
      <t xml:space="preserve">Imperfect modal verbs - 1st, 2nd, 3rd persons singular; imperfect plural forms of haben and sein, </t>
    </r>
    <r>
      <rPr>
        <i/>
        <sz val="12"/>
        <color theme="1"/>
        <rFont val="Century Gothic"/>
        <family val="2"/>
      </rPr>
      <t>es gab</t>
    </r>
    <r>
      <rPr>
        <sz val="12"/>
        <color theme="1"/>
        <rFont val="Century Gothic"/>
        <family val="2"/>
      </rPr>
      <t xml:space="preserve">, </t>
    </r>
    <r>
      <rPr>
        <b/>
        <sz val="12"/>
        <color theme="1"/>
        <rFont val="Century Gothic"/>
        <family val="2"/>
      </rPr>
      <t>WO3 with two-verb structures (imperfect modals)</t>
    </r>
    <r>
      <rPr>
        <sz val="12"/>
        <color theme="1"/>
        <rFont val="Century Gothic"/>
        <family val="2"/>
      </rPr>
      <t xml:space="preserve">; </t>
    </r>
    <r>
      <rPr>
        <i/>
        <sz val="12"/>
        <color theme="1"/>
        <rFont val="Century Gothic"/>
        <family val="2"/>
      </rPr>
      <t>compound nouns</t>
    </r>
  </si>
  <si>
    <t>Comparing how things are with how they were</t>
  </si>
  <si>
    <r>
      <rPr>
        <b/>
        <sz val="12"/>
        <color rgb="FFFF6600"/>
        <rFont val="Century Gothic"/>
        <family val="2"/>
      </rPr>
      <t>Text: Seiltanz (Adel Karasholi); perfect tense (questions); WO1, 2, 3 conjunctions; compound nouns;</t>
    </r>
    <r>
      <rPr>
        <b/>
        <sz val="12"/>
        <color theme="1"/>
        <rFont val="Century Gothic"/>
        <family val="2"/>
      </rPr>
      <t xml:space="preserve"> welch- R3 (dative); </t>
    </r>
    <r>
      <rPr>
        <i/>
        <sz val="12"/>
        <color theme="1"/>
        <rFont val="Century Gothic"/>
        <family val="2"/>
      </rPr>
      <t>perfect (past) tense questions</t>
    </r>
  </si>
  <si>
    <t>Understanding an authentic text: Seiltanz (Adel Karasholi)</t>
  </si>
  <si>
    <t xml:space="preserve">möchte + singular noun (R2) vs mag + plural noun (R2; plural noun rules 1-6; numbers 1-100,000.000.000; möchte + infinitive vs. mag + nominalised verb; omission of articles with professions </t>
  </si>
  <si>
    <t>Things you would like to be, have and do</t>
  </si>
  <si>
    <r>
      <t xml:space="preserve">Present + adverbs, including gern, lieber and other comparative adverbs; present tense of verbs + indirect object; </t>
    </r>
    <r>
      <rPr>
        <i/>
        <sz val="14"/>
        <color theme="1"/>
        <rFont val="Century Gothic"/>
        <family val="2"/>
      </rPr>
      <t>questions</t>
    </r>
  </si>
  <si>
    <t>Answering the question how</t>
  </si>
  <si>
    <t>Past (perfect) + past participle formation; WO3 with 2-verb structures</t>
  </si>
  <si>
    <t>Volunteering; responding to emergency situations</t>
  </si>
  <si>
    <r>
      <t xml:space="preserve">um… zu + infinitive; </t>
    </r>
    <r>
      <rPr>
        <i/>
        <sz val="12"/>
        <color theme="1"/>
        <rFont val="Century Gothic"/>
        <family val="2"/>
      </rPr>
      <t xml:space="preserve">weil/denn, zu + infinitive; revisit imperfect modals, add </t>
    </r>
    <r>
      <rPr>
        <b/>
        <i/>
        <sz val="12"/>
        <color theme="1"/>
        <rFont val="Century Gothic"/>
        <family val="2"/>
      </rPr>
      <t>sollte(st), durfte(st)</t>
    </r>
  </si>
  <si>
    <r>
      <t xml:space="preserve">Answering the question </t>
    </r>
    <r>
      <rPr>
        <i/>
        <sz val="12"/>
        <color theme="1"/>
        <rFont val="Century Gothic"/>
        <family val="2"/>
      </rPr>
      <t>why</t>
    </r>
  </si>
  <si>
    <r>
      <t xml:space="preserve">TMP word order: </t>
    </r>
    <r>
      <rPr>
        <sz val="12"/>
        <color theme="1"/>
        <rFont val="Century Gothic"/>
        <family val="2"/>
      </rPr>
      <t>revisit time before manner, time before place;</t>
    </r>
    <r>
      <rPr>
        <b/>
        <sz val="12"/>
        <color theme="1"/>
        <rFont val="Century Gothic"/>
        <family val="2"/>
      </rPr>
      <t xml:space="preserve"> </t>
    </r>
    <r>
      <rPr>
        <i/>
        <sz val="12"/>
        <color theme="1"/>
        <rFont val="Century Gothic"/>
        <family val="2"/>
      </rPr>
      <t>pp formation</t>
    </r>
  </si>
  <si>
    <t>Journeys past and present</t>
  </si>
  <si>
    <t>Revisit R2 (acc.) vs R3 (dat.) prepositions and articles with verbs of location and movement; reflexive use of verbs</t>
  </si>
  <si>
    <t>Making changes at home</t>
  </si>
  <si>
    <r>
      <rPr>
        <sz val="12"/>
        <color theme="1"/>
        <rFont val="Century Gothic"/>
        <family val="2"/>
      </rPr>
      <t>Present tense of verbs + indirect object;</t>
    </r>
    <r>
      <rPr>
        <b/>
        <sz val="12"/>
        <color theme="1"/>
        <rFont val="Century Gothic"/>
        <family val="2"/>
      </rPr>
      <t xml:space="preserve"> sentences with two objects; verbs + direct or indirect object, 1st, 2nd, 3rd persons singular, plural indirect object </t>
    </r>
    <r>
      <rPr>
        <b/>
        <i/>
        <sz val="12"/>
        <color theme="1"/>
        <rFont val="Century Gothic"/>
        <family val="2"/>
      </rPr>
      <t>euch,</t>
    </r>
    <r>
      <rPr>
        <sz val="12"/>
        <color theme="1"/>
        <rFont val="Century Gothic"/>
        <family val="2"/>
      </rPr>
      <t>uns, ihnen</t>
    </r>
  </si>
  <si>
    <t>Talking about things you do for others</t>
  </si>
  <si>
    <r>
      <rPr>
        <b/>
        <sz val="12"/>
        <color theme="1"/>
        <rFont val="Century Gothic"/>
        <family val="2"/>
      </rPr>
      <t>Verbs with prepositions an, auf, für, vor</t>
    </r>
    <r>
      <rPr>
        <sz val="12"/>
        <color theme="1"/>
        <rFont val="Century Gothic"/>
        <family val="2"/>
      </rPr>
      <t>, reflexive and non-reflexive</t>
    </r>
  </si>
  <si>
    <t>Talking about reactions and feelings</t>
  </si>
  <si>
    <t>Text: Was ist Glück? extracts from a range of authentic and adapted texts; relative pronouns (R1 nom.); wenn + WO3; comparative adjectives</t>
  </si>
  <si>
    <t>Understanding and responding to authentic texts</t>
  </si>
  <si>
    <r>
      <rPr>
        <sz val="12"/>
        <color theme="1"/>
        <rFont val="Century Gothic"/>
        <family val="2"/>
      </rPr>
      <t>Verbs + prepositions;</t>
    </r>
    <r>
      <rPr>
        <b/>
        <sz val="12"/>
        <color theme="1"/>
        <rFont val="Century Gothic"/>
        <family val="2"/>
      </rPr>
      <t xml:space="preserve"> Wo-and da-compounds wo/darauf, wo/dafür, wo/damit, wo/davor, wo/darüber  </t>
    </r>
    <r>
      <rPr>
        <sz val="12"/>
        <color theme="1"/>
        <rFont val="Century Gothic"/>
        <family val="2"/>
      </rPr>
      <t>R2 (acc.) &amp; R3 (dat.) pronouns and prepositions</t>
    </r>
  </si>
  <si>
    <t>Concerns and priorities</t>
  </si>
  <si>
    <t>Present modals; verbs of opinion, WO3 conjunction (dass) single and 2-verb structures, conversational particles (doch, echt, natürlich)</t>
  </si>
  <si>
    <t>Presenting a case</t>
  </si>
  <si>
    <t>TMP word order: time before manner before place; imperfect modals (vs present modals)</t>
  </si>
  <si>
    <t>Talking about new beginnings</t>
  </si>
  <si>
    <r>
      <t xml:space="preserve">Past (perfect) tense; present and perfect tense of verbs + indirect object; kein [R1,2]; </t>
    </r>
    <r>
      <rPr>
        <i/>
        <sz val="12"/>
        <color theme="1"/>
        <rFont val="Century Gothic"/>
        <family val="2"/>
      </rPr>
      <t>past participle formation</t>
    </r>
  </si>
  <si>
    <t>Working together to help others</t>
  </si>
  <si>
    <t>Imperfect (simple past) regular (and highly frequent irregular) verbs - 1st, 2nd, 3rd persons singular</t>
  </si>
  <si>
    <t>Narrating in the past</t>
  </si>
  <si>
    <t>Text: der Rattenfänger (adapted Brüder Grimm); imperfect (simple past); past (perfect) tense; historic present</t>
  </si>
  <si>
    <t>Narrating a series of events; creating a story</t>
  </si>
  <si>
    <t>Past (perfect); modals; future; TMP word order: time before manner before place</t>
  </si>
  <si>
    <t>PAST/FUTURE</t>
  </si>
  <si>
    <t>Talking about past achievements and future goals</t>
  </si>
  <si>
    <t xml:space="preserve">Week </t>
  </si>
  <si>
    <t>Original LDP lesson PPT</t>
  </si>
  <si>
    <t>LDP 2.0 lesson PPT</t>
  </si>
  <si>
    <t>Vocabulary learning homework QUESTION SHEETS</t>
  </si>
  <si>
    <t>Audio file</t>
  </si>
  <si>
    <t>Vocabulary learning homework ANSWER SHEETS</t>
  </si>
  <si>
    <t>Quizlet sets</t>
  </si>
  <si>
    <t>ORIGINAL Google Slides conversion (to download the slides to your 'My Drive', sign in to Google Drive, select 'File', 'Make a copy' and 'Entire presentation'.)</t>
  </si>
  <si>
    <t>Y9, Term 1.1, Week 1</t>
  </si>
  <si>
    <t>https://www.rachelhawkes.com/LDPresources/Yr9German/German_Y9_Term1i_Wk1_(v2).pptx</t>
  </si>
  <si>
    <t>Term 1.1 Week 1</t>
  </si>
  <si>
    <t>Y9, Term 1.1, Week 2</t>
  </si>
  <si>
    <t>https://www.rachelhawkes.com/LDPresources/Yr9German/German_Y9_Term1i_Wk2_(v2).pptx</t>
  </si>
  <si>
    <t>https://www.rachelhawkes.com/LDPresources/Yr9German/German_Y9_Term1i_Wk2_HW_sheet.docx</t>
  </si>
  <si>
    <t>https://www.rachelhawkes.com/LDPresources/Yr9German/German_Y9_Term1i_Wk2_audio.html</t>
  </si>
  <si>
    <t>https://rachelhawkes.com/LDPresources/Yr9German/German_Y9_Term1i_Wk2_HW_sheet_answers.docx</t>
  </si>
  <si>
    <t>Term 1.1 Week 2</t>
  </si>
  <si>
    <t>Y9, Term 1.1, Week 3</t>
  </si>
  <si>
    <t>https://www.rachelhawkes.com/LDPresources/Yr9German/German_Y9_Term1i_Wk3_HW_sheet.docx</t>
  </si>
  <si>
    <t>https://rachelhawkes.com/LDPresources/Yr9German/German_Y9_Term1i_Wk3_HW_sheet_answers.docx</t>
  </si>
  <si>
    <t>Term 1.1 Week 3</t>
  </si>
  <si>
    <t>Y9, Term 1.1, Week 4</t>
  </si>
  <si>
    <t>https://www.rachelhawkes.com/LDPresources/Yr9German/German_Y9_Term1i_Wk4_HW_sheet.docx</t>
  </si>
  <si>
    <t>https://www.rachelhawkes.com/LDPresources/Yr9German/German_Y9_Term1i_Wk4_audio.html</t>
  </si>
  <si>
    <t>https://rachelhawkes.com/LDPresources/Yr9German/German_Y9_Term1i_Wk4_HW_sheet_answers.docx</t>
  </si>
  <si>
    <t>Term 1.1 Week 4</t>
  </si>
  <si>
    <t>Y9, Term 1.1, Week 5</t>
  </si>
  <si>
    <t>https://www.rachelhawkes.com/LDPresources/Yr9German/German_Y9_Term1i_Wk5_HW_sheet.docx</t>
  </si>
  <si>
    <t>https://rachelhawkes.com/LDPresources/Yr9German/German_Y9_Term1i_Wk5_HW_sheet_answers.docx</t>
  </si>
  <si>
    <t>Term 1.1 Week 5</t>
  </si>
  <si>
    <t>Y9, Term 1.1, Week 6</t>
  </si>
  <si>
    <t>https://www.rachelhawkes.com/LDPresources/Yr9German/German_Y9_Term1i_Wk6_HW_sheet.docx</t>
  </si>
  <si>
    <t>https://www.rachelhawkes.com/LDPresources/Yr9German/German_Y9_Term1i_Wk6_audio.html</t>
  </si>
  <si>
    <t>https://rachelhawkes.com/LDPresources/Yr9German/German_Y9_Term1i_Wk6_HW_sheet_answers.docx</t>
  </si>
  <si>
    <t>Term 1.1 Week 6</t>
  </si>
  <si>
    <t>Y9, Term 1.1, Week 7</t>
  </si>
  <si>
    <t>https://www.rachelhawkes.com/LDPresources/Yr9German/German_Y9_Term1i_Wk7_HW_sheet.docx</t>
  </si>
  <si>
    <t>https://www.rachelhawkes.com/LDPresources/Yr9German/German_Y9_Term1i_Wk7_audio.html</t>
  </si>
  <si>
    <t>https://rachelhawkes.com/LDPresources/Yr9German/German_Y9_Term1i_Wk7_HW_sheet_answers.docx</t>
  </si>
  <si>
    <t>Term 1.1 Week 7</t>
  </si>
  <si>
    <t>Y9, Term 1.2 Week 1</t>
  </si>
  <si>
    <t>https://www.rachelhawkes.com/LDPresources/Yr9German/German_Y9_Term1ii_Wk1_HW_sheet.docx</t>
  </si>
  <si>
    <t>https://www.rachelhawkes.com/LDPresources/Yr9German/German_Y9_Term1ii_Wk1_audio.html</t>
  </si>
  <si>
    <t>https://rachelhawkes.com/LDPresources/Yr9German/German_Y9_Term1ii_Wk1_HW_sheet_answers.docx</t>
  </si>
  <si>
    <t>Term 1.2 Week 1</t>
  </si>
  <si>
    <t>Y9, Term 1.2 Week 2</t>
  </si>
  <si>
    <t>https://www.rachelhawkes.com/LDPresources/Yr9German/German_Y9_Term1ii_Wk2_HW_sheet.docx</t>
  </si>
  <si>
    <t>https://www.rachelhawkes.com/LDPresources/Yr9German/German_Y9_Term1ii_Wk2_audio.html</t>
  </si>
  <si>
    <t>https://rachelhawkes.com/LDPresources/Yr9German/German_Y9_Term1ii_Wk2_HW_sheet_answers.docx</t>
  </si>
  <si>
    <t>Term 1.2 Week 2</t>
  </si>
  <si>
    <t>Y9, Term 1.2 Week 3</t>
  </si>
  <si>
    <t>https://www.rachelhawkes.com/LDPresources/Yr9German/German_Y9_Term1ii_Wk3_HW_sheet.docx</t>
  </si>
  <si>
    <t>https://rachelhawkes.com/LDPresources/Yr9German/German_Y9_Term1ii_Wk3_HW_sheet_answers.docx</t>
  </si>
  <si>
    <t>Term 1.2 Week 3</t>
  </si>
  <si>
    <t>Y9, Term 1.2 Week 4</t>
  </si>
  <si>
    <t>https://www.rachelhawkes.com/LDPresources/Yr9German/German_Y9_Term1ii_Wk4_HW_sheet.docx</t>
  </si>
  <si>
    <t>https://rachelhawkes.com/LDPresources/Yr9German/German_Y9_Term1ii_Wk4_HW_sheet_answers.docx</t>
  </si>
  <si>
    <t>Term 1.2 Week 4</t>
  </si>
  <si>
    <t>Assessments</t>
  </si>
  <si>
    <t>Term 1.2 Week 5A</t>
  </si>
  <si>
    <t>Term 1.2 Week 5B</t>
  </si>
  <si>
    <t>Term 1.2 Week 5C</t>
  </si>
  <si>
    <t>Term 1.2 Week 5D</t>
  </si>
  <si>
    <t>Y9, Term 1.2 Week 6</t>
  </si>
  <si>
    <t>https://www.rachelhawkes.com/LDPresources/Yr9German/German_Y9_Term1ii_Wk6_HW_sheet.docx</t>
  </si>
  <si>
    <t>https://www.rachelhawkes.com/LDPresources/Yr9German/German_Y9_Term1ii_Wk6_audio.html</t>
  </si>
  <si>
    <t>https://rachelhawkes.com/LDPresources/Yr9German/German_Y9_Term1ii_Wk6_HW_sheet_answers.docx</t>
  </si>
  <si>
    <t>Term 1.2 Week 6</t>
  </si>
  <si>
    <t>Y9, Term 1.2 Week 7</t>
  </si>
  <si>
    <t>https://www.rachelhawkes.com/LDPresources/Yr9German/German_Y9_Term1ii_Wk7_HW_sheet.docx</t>
  </si>
  <si>
    <t>https://www.rachelhawkes.com/LDPresources/Yr9German/German_Y9_Term1ii_Wk7_audio.html</t>
  </si>
  <si>
    <t>https://rachelhawkes.com/LDPresources/Yr9German/German_Y9_Term1ii_Wk7_HW_sheet_answers.docx</t>
  </si>
  <si>
    <t>Term 1.2 Week 7</t>
  </si>
  <si>
    <t>Y9, Term 2.1 Week 1</t>
  </si>
  <si>
    <t>Term 2.1 Week 1</t>
  </si>
  <si>
    <t>Y9, Term 2.1 Week 2</t>
  </si>
  <si>
    <t>https://www.rachelhawkes.com/LDPresources/Yr9German/German_Y9_Term2i_Wk2_audio.html</t>
  </si>
  <si>
    <t>Term 2.1 Week 2</t>
  </si>
  <si>
    <t>Y9, Term 2.1 Week 3</t>
  </si>
  <si>
    <t>Term 2.1 Week 3</t>
  </si>
  <si>
    <t>Y9, Term 2.1 Week 4</t>
  </si>
  <si>
    <t>https://www.rachelhawkes.com/LDPresources/Yr9German/German_Y9_Term2i_Wk4_audio.html</t>
  </si>
  <si>
    <t>Term 2.1 Week 4</t>
  </si>
  <si>
    <t>Y9, Term 2.1 Week 5</t>
  </si>
  <si>
    <t>https://www.rachelhawkes.com/LDPresources/Yr9German/German_Y9_Term2i_Wk5_audio.html</t>
  </si>
  <si>
    <t>Term 2.1 Week 5</t>
  </si>
  <si>
    <t>Y9, Term 2.1 Week 6</t>
  </si>
  <si>
    <t>Term 2.1 Week 6</t>
  </si>
  <si>
    <t>Y9, Term 2.2 Week 1</t>
  </si>
  <si>
    <t>https://www.rachelhawkes.com/LDPresources/Yr9German/German_Y9_Term2ii_Wk1_audio.html</t>
  </si>
  <si>
    <t>Term 2.2 Week 1</t>
  </si>
  <si>
    <t>Y9, Term 2.2 Week 2</t>
  </si>
  <si>
    <t>Term 2.2 Week 2</t>
  </si>
  <si>
    <t>Y9, Term 2.2 Week 3</t>
  </si>
  <si>
    <t>Term 2.2 Week 3</t>
  </si>
  <si>
    <t>Y9, Term 2.2 Week 4</t>
  </si>
  <si>
    <t>Term 2.2 Week 4</t>
  </si>
  <si>
    <t>Term 2.2 Week 5A</t>
  </si>
  <si>
    <t>Term 2.2 Week 5B</t>
  </si>
  <si>
    <t>Term 2.2 Week 5C</t>
  </si>
  <si>
    <t>Y9, Term 3.1 Week 1</t>
  </si>
  <si>
    <t>https://www.rachelhawkes.com/LDPresources/Yr9German/German_Y9_Term3i_Wk1_audio.html</t>
  </si>
  <si>
    <t>Term 3.1 Week 1</t>
  </si>
  <si>
    <t>Y9, Term 3.1 Week 2</t>
  </si>
  <si>
    <t>Term 3.1 Week 2</t>
  </si>
  <si>
    <t>Y9, Term 3.1 Week 3</t>
  </si>
  <si>
    <t>https://www.rachelhawkes.com/LDPresources/Yr9German/German_Y9_Term3i_Wk3_audio.html</t>
  </si>
  <si>
    <t>Term 3.1 Week 3</t>
  </si>
  <si>
    <t>Y9, Term 3.1 Week 4</t>
  </si>
  <si>
    <t>Term 3.1 Week 4</t>
  </si>
  <si>
    <t>Y9, Term 3.1 Week 5</t>
  </si>
  <si>
    <t>https://www.rachelhawkes.com/LDPresources/Yr9German/German_Y9_Term3i_Wk5_audio.html</t>
  </si>
  <si>
    <t>Term 3.1 Week 5</t>
  </si>
  <si>
    <t>Y9, Term 3.1 Week 6</t>
  </si>
  <si>
    <t>https://www.rachelhawkes.com/LDPresources/Yr9German/German_Y9_Term3i_Wk6_audio.html</t>
  </si>
  <si>
    <t>Term 3.1 Week 6</t>
  </si>
  <si>
    <t>Y9, Term 3.2 Week 1</t>
  </si>
  <si>
    <t>https://www.rachelhawkes.com/LDPresources/Yr9German/German_Y9_Term3ii_Wk1_audio.html</t>
  </si>
  <si>
    <t>Term 3.2 Week 1</t>
  </si>
  <si>
    <t>Y9, Term 3.2 Week 2</t>
  </si>
  <si>
    <t>https://www.rachelhawkes.com/LDPresources/Yr9German/German_Y9_Term3ii_Wk2_audio.html</t>
  </si>
  <si>
    <t>Term 3.2 Week 2</t>
  </si>
  <si>
    <t>Y9, Term 3.2 Week 3</t>
  </si>
  <si>
    <t>Term 3.2 Week 3</t>
  </si>
  <si>
    <t>Y9, Term 3.2 Week 4</t>
  </si>
  <si>
    <t>Term 3.2 Week 4</t>
  </si>
  <si>
    <t>Y9, Term 3.2 Week 5</t>
  </si>
  <si>
    <t>https://www.rachelhawkes.com/LDPresources/Yr9German/German_Y9_Term3ii_Wk5_audio.html</t>
  </si>
  <si>
    <t>Term 3.2 Week 5</t>
  </si>
  <si>
    <t>Y9, Term 3.2 Week 6</t>
  </si>
  <si>
    <t>https://www.rachelhawkes.com/LDPresources/Yr9German/German_Y9_Term3ii_Wk6_audio.html</t>
  </si>
  <si>
    <t>Term 3.2 Week 6</t>
  </si>
  <si>
    <t>Y9, Term 3.2 Week 7</t>
  </si>
  <si>
    <t>Term 3.2 Week 7</t>
  </si>
  <si>
    <t>Lesson</t>
  </si>
  <si>
    <r>
      <t xml:space="preserve">Context, communication &amp; </t>
    </r>
    <r>
      <rPr>
        <b/>
        <sz val="18"/>
        <color rgb="FFE60000"/>
        <rFont val="Century Gothic"/>
        <family val="2"/>
      </rPr>
      <t>culture</t>
    </r>
  </si>
  <si>
    <r>
      <t xml:space="preserve">Interactions
</t>
    </r>
    <r>
      <rPr>
        <sz val="18"/>
        <color rgb="FFFF0000"/>
        <rFont val="Century Gothic"/>
        <family val="2"/>
      </rPr>
      <t>(speaking and writing)</t>
    </r>
  </si>
  <si>
    <r>
      <rPr>
        <b/>
        <sz val="18"/>
        <color rgb="FFFF0000"/>
        <rFont val="Century Gothic"/>
        <family val="2"/>
      </rPr>
      <t>Key Ideas</t>
    </r>
    <r>
      <rPr>
        <b/>
        <sz val="18"/>
        <rFont val="Century Gothic"/>
        <family val="2"/>
      </rPr>
      <t xml:space="preserve"> &amp; Grammar </t>
    </r>
    <r>
      <rPr>
        <b/>
        <sz val="14"/>
        <color rgb="FFFF0000"/>
        <rFont val="Century Gothic"/>
        <family val="2"/>
      </rPr>
      <t xml:space="preserve">
</t>
    </r>
    <r>
      <rPr>
        <sz val="10"/>
        <rFont val="Century Gothic"/>
        <family val="2"/>
      </rPr>
      <t xml:space="preserve">(N.B. The terminology used here is yet to be aligned with the KS2 terminology with which pupils arriving in Year 7 are likely to be familiar).
</t>
    </r>
    <r>
      <rPr>
        <b/>
        <sz val="10"/>
        <rFont val="Century Gothic"/>
        <family val="2"/>
      </rPr>
      <t>Items in bold</t>
    </r>
    <r>
      <rPr>
        <sz val="10"/>
        <rFont val="Century Gothic"/>
        <family val="2"/>
      </rPr>
      <t xml:space="preserve"> </t>
    </r>
    <r>
      <rPr>
        <b/>
        <sz val="10"/>
        <rFont val="Century Gothic"/>
        <family val="2"/>
      </rPr>
      <t>denote NEW grammar / structures to be introduced</t>
    </r>
    <r>
      <rPr>
        <sz val="10"/>
        <rFont val="Century Gothic"/>
        <family val="2"/>
      </rPr>
      <t xml:space="preserve">. 
No bold formatting denotes grammar that is being revisited. </t>
    </r>
  </si>
  <si>
    <r>
      <t xml:space="preserve">Vocabulary introduced
</t>
    </r>
    <r>
      <rPr>
        <sz val="10"/>
        <color theme="1"/>
        <rFont val="Century Gothic"/>
        <family val="2"/>
      </rPr>
      <t>New words presented [with frequency rankings]. 
The NCELP Y9 scheme of work is based on 36 teaching weeks, with 271 new words taught in 20/36 weeks (an average of 14 words per week), assuming two lessons (of 45 - 60 minutes) per week. In 16/36 weeks sets of vocabulary from Y7/Y8 are systematically revisited. W e allow 10% either way (above and below) on this average total for any given week. Over the whole of KS3, we allow 5% either way (above and below) on the total number of words.
Most words are among the 2,000 most frequent words in the language. Any word whose frequency ranking is &gt;2,000 has been selected because of its grammatical, phonetic or additional semantic relevance. Frequency rankings of individual forms of verbs are not available. Words are listed in the following order of parts of speech: Verbs; pronouns; nouns; adjectives; adverbs; prepositions; conjunctions; other; mwus. Includes highly irregular verbs as lexical items (as learners usually store and access these forms as lexical items).</t>
    </r>
  </si>
  <si>
    <r>
      <t xml:space="preserve">Set of vocabulary revisited #1 
</t>
    </r>
    <r>
      <rPr>
        <sz val="10"/>
        <color theme="1"/>
        <rFont val="Century Gothic"/>
        <family val="2"/>
      </rPr>
      <t>To be entered into a vocabulary learning app. This learning will be undertaken before and/or after class, i.e., given as  weekly vocabulary revision homework.</t>
    </r>
  </si>
  <si>
    <r>
      <t xml:space="preserve">Set of vocabulary revisited #2
</t>
    </r>
    <r>
      <rPr>
        <sz val="10"/>
        <color theme="1"/>
        <rFont val="Century Gothic"/>
        <family val="1"/>
      </rPr>
      <t>To be entered into a vocabulary learning app. This learning will be undertaken before and/or after class, i.e., given as  weekly vocabulary revision homework.</t>
    </r>
  </si>
  <si>
    <r>
      <rPr>
        <b/>
        <sz val="14"/>
        <color theme="1"/>
        <rFont val="Century Gothic"/>
        <family val="2"/>
      </rPr>
      <t xml:space="preserve">Sounds of the language 
Sound-symbol correspondences, stress, syllables, liaison, rhythm, pronunciation.
</t>
    </r>
    <r>
      <rPr>
        <sz val="14"/>
        <color theme="1"/>
        <rFont val="Century Gothic"/>
        <family val="2"/>
      </rPr>
      <t xml:space="preserve">
In Y9, SSC knowledge is further developed by activities focused on two or more SSC. Often these are tricky pairs, such as EI/IE, V/W. In addition, difference in the sound depending on position with the word is practised again (e.g., d-vs. -d, g-, -g-, -g).  All SSC are revisited.  New in Y9, attention is given to particular aspects of word and sentence stress. Several weeks practise fluency-related activities.</t>
    </r>
  </si>
  <si>
    <r>
      <t xml:space="preserve">Word patterns and word families
</t>
    </r>
    <r>
      <rPr>
        <sz val="14"/>
        <color theme="1"/>
        <rFont val="Century Gothic"/>
        <family val="2"/>
      </rPr>
      <t>To develop vocabulary knowledge, we focus explicitly on some high frequency word patterns. To teach these patterns, a range of types of lexical item (e.g. frequent/infrequent; known/unknown) will be used as examples. Patterns marked * will be tested in NCELP assessments (in reading only).
We also develop learners’ knowledge of word families (any parts of speech connected by a common, semantically-related stem).</t>
    </r>
  </si>
  <si>
    <t>1
2</t>
  </si>
  <si>
    <r>
      <rPr>
        <b/>
        <sz val="14"/>
        <color theme="1"/>
        <rFont val="Century Gothic"/>
        <family val="2"/>
      </rPr>
      <t xml:space="preserve">Deutschland sucht den Superstar
</t>
    </r>
    <r>
      <rPr>
        <sz val="14"/>
        <color theme="1"/>
        <rFont val="Century Gothic"/>
        <family val="2"/>
      </rPr>
      <t xml:space="preserve">Talking about what you do generally and are doing now: being a musician
</t>
    </r>
    <r>
      <rPr>
        <b/>
        <sz val="14"/>
        <color rgb="FFE60000"/>
        <rFont val="Century Gothic"/>
        <family val="2"/>
      </rPr>
      <t>Deutschland sucht den Superstar</t>
    </r>
  </si>
  <si>
    <t>Interview
Describing a favourite person (writing)</t>
  </si>
  <si>
    <r>
      <rPr>
        <b/>
        <sz val="14"/>
        <color rgb="FFE60000"/>
        <rFont val="Century Gothic"/>
        <family val="2"/>
      </rPr>
      <t xml:space="preserve">Talking about actions in the present
</t>
    </r>
    <r>
      <rPr>
        <sz val="14"/>
        <color theme="1"/>
        <rFont val="Century Gothic"/>
        <family val="2"/>
      </rPr>
      <t>Present tense - all persons (except 2nd person plural), with simple (I do) and ongoing (I am doing) functions; gern; vs.O questions; WO2; WH-questions</t>
    </r>
  </si>
  <si>
    <r>
      <rPr>
        <b/>
        <sz val="14"/>
        <color theme="1"/>
        <rFont val="Century Gothic"/>
        <family val="2"/>
      </rPr>
      <t>[Revisit vocabulary from Y7/Y8]</t>
    </r>
    <r>
      <rPr>
        <sz val="14"/>
        <color theme="1"/>
        <rFont val="Century Gothic"/>
        <family val="2"/>
      </rPr>
      <t xml:space="preserve">
beginnen [251] benutzen [1119] duschen [&gt;5009] erreichen [309] erzählen [263] kommen [62] leben [98] machen [58] mischen [2160] reden [368] sagen, sagt [40] schreiben [184] spielen [205] steigen [325] verdienen [835] verlieren [313] verstehen [211] sein, bin, bist, ist, sind [4] er1 [15] sie1 [7] wir [26] der Abend [342] Angst vor [n/a] Geschichte [262] Lied [1733] Problem [210] Wahrheit [1156] Ziel [320] einfach [131]  allein, alleine [267] besser [201] besonders [270] dort [139] gern [278] heute [116] hier [68] jetzt [72] oft [223] nie [186] normalerweise [2062] schon [61] so2 [28] zusammen [533] aus2 [37]</t>
    </r>
    <r>
      <rPr>
        <sz val="14"/>
        <color rgb="FFFF0000"/>
        <rFont val="Century Gothic"/>
        <family val="2"/>
      </rPr>
      <t xml:space="preserve"> </t>
    </r>
    <r>
      <rPr>
        <sz val="14"/>
        <rFont val="Century Gothic"/>
        <family val="2"/>
      </rPr>
      <t xml:space="preserve">wie sagt man...? [n/a] wie schreibt man...? [n/a] </t>
    </r>
  </si>
  <si>
    <t>Cognates with different syllable stress from English</t>
  </si>
  <si>
    <t>Cognates</t>
  </si>
  <si>
    <t>3
4</t>
  </si>
  <si>
    <r>
      <rPr>
        <b/>
        <sz val="14"/>
        <color theme="1"/>
        <rFont val="Century Gothic"/>
        <family val="2"/>
      </rPr>
      <t xml:space="preserve">Es war einmal
</t>
    </r>
    <r>
      <rPr>
        <sz val="14"/>
        <color theme="1"/>
        <rFont val="Century Gothic"/>
        <family val="2"/>
      </rPr>
      <t>Talking to different groups of people; a fairy tale in several parts</t>
    </r>
  </si>
  <si>
    <t>Paired story narration</t>
  </si>
  <si>
    <r>
      <rPr>
        <b/>
        <sz val="14"/>
        <color rgb="FFE60000"/>
        <rFont val="Century Gothic"/>
        <family val="2"/>
      </rPr>
      <t>Talking about actions in the present</t>
    </r>
    <r>
      <rPr>
        <b/>
        <sz val="14"/>
        <color theme="1"/>
        <rFont val="Century Gothic"/>
        <family val="2"/>
      </rPr>
      <t xml:space="preserve">
Present tense - 2nd person plural ihr (weak verbs), seid (sein), habt (haben); </t>
    </r>
    <r>
      <rPr>
        <sz val="14"/>
        <color theme="1"/>
        <rFont val="Century Gothic"/>
        <family val="2"/>
      </rPr>
      <t>revisit du / Sie; verbs with direct and indirect objects</t>
    </r>
  </si>
  <si>
    <t xml:space="preserve">dienen [684]  erwarten [389] feiern [869] sammeln [1219] ihr seid  [27/4] ihr4 [27] Dienst [1558] Ende [183] Feuer [1576] Gast [576] Holz [2221] woher [1494] </t>
  </si>
  <si>
    <t>fassen [1144] führen [162] scheinen [275] versprechen [1056] warten [364] mancher, manche, manches [433] Arm [527] Blatt [1270] König [1087] Sohn [596] Tochter [694] lieb [897] tot [513] warm [1281] wohl [261] gar [165]</t>
  </si>
  <si>
    <t>hängen [590] schützen [996] verdienen [835] Angriff [1489] Daten [574] Euro [207] Gesetz [578] Milliarde [453] Million [209] Unternehmen [236] Wand [828] an2 [19] gegen [104] laut [835]</t>
  </si>
  <si>
    <t>[o] vs. [ö], [a] vs. [ä]
Tochter --&gt; Töchter
Sohn --&gt; Söhne
Holz --&gt; Hölzer
Blatt --&gt; Blätter
Wand --&gt; Wände
Arm --&gt; Ärme
Gast --&gt; Gäste
no change: Könige, Angriffe</t>
  </si>
  <si>
    <t>5
6</t>
  </si>
  <si>
    <r>
      <rPr>
        <b/>
        <sz val="14"/>
        <rFont val="Century Gothic"/>
        <family val="2"/>
      </rPr>
      <t xml:space="preserve">Ihr bereitet eine Party vor
</t>
    </r>
    <r>
      <rPr>
        <sz val="14"/>
        <rFont val="Century Gothic"/>
        <family val="2"/>
      </rPr>
      <t xml:space="preserve">Preparing for an event
</t>
    </r>
    <r>
      <rPr>
        <b/>
        <sz val="14"/>
        <color rgb="FFE60000"/>
        <rFont val="Century Gothic"/>
        <family val="2"/>
      </rPr>
      <t>Birthdays; 99 Luftballons</t>
    </r>
  </si>
  <si>
    <t>Short writing about how you usually celebrate your birthday</t>
  </si>
  <si>
    <r>
      <rPr>
        <b/>
        <sz val="14"/>
        <color rgb="FFE60000"/>
        <rFont val="Century Gothic"/>
        <family val="2"/>
      </rPr>
      <t>Talking about actions in the present</t>
    </r>
    <r>
      <rPr>
        <sz val="14"/>
        <color theme="1"/>
        <rFont val="Century Gothic"/>
        <family val="2"/>
      </rPr>
      <t xml:space="preserve">
Present tense (strong verbs) - contrast ihr vs. er/sie/es, numbers 1 - 100, plural rules 1-5, questions</t>
    </r>
  </si>
  <si>
    <r>
      <rPr>
        <b/>
        <sz val="14"/>
        <color theme="1"/>
        <rFont val="Century Gothic"/>
        <family val="2"/>
      </rPr>
      <t>[Revisit vocabulary from Y7/Y8]</t>
    </r>
    <r>
      <rPr>
        <sz val="14"/>
        <color theme="1"/>
        <rFont val="Century Gothic"/>
        <family val="2"/>
      </rPr>
      <t xml:space="preserve">
anfangen [497] essen [323] fahren</t>
    </r>
    <r>
      <rPr>
        <vertAlign val="superscript"/>
        <sz val="14"/>
        <color theme="1"/>
        <rFont val="Century Gothic"/>
        <family val="2"/>
      </rPr>
      <t>1</t>
    </r>
    <r>
      <rPr>
        <sz val="14"/>
        <color theme="1"/>
        <rFont val="Century Gothic"/>
        <family val="2"/>
      </rPr>
      <t xml:space="preserve"> [215] kochen [1481] lassen [83] laufen [252] lesen [305] mitbringen [1828]  nehmen [142] schlafen [787] tragen [271] vorbereiten [1421] wo [108] wie [25] wann [657] Abend [342] Geburtstag [1779] Geschäft [765] Geschenk [2595] Keks [4083] Küche [1041] Morgen [621] Musik [509] Nachmittag [1464] Nacht [325] Party [2809] Tasche [1804] lecker [&gt;5009] teuer [950] später [169] zu Hause [n/a]  eins [774] zwei [70] drei [106] vier [200] fünf [274] sechs [428] sieben [611] acht [645] neun [1053] zehn [312] zwanzig [1359] dreißig [2046] vierzig [2907] fünfzig [2390] sechzig [2448] siebzig [2609] achtzig [3301] neunzig [3028] hundert [1107] </t>
    </r>
  </si>
  <si>
    <t xml:space="preserve">[-e] vs. [-er] 
liebe / lieber </t>
  </si>
  <si>
    <r>
      <t xml:space="preserve">*Plural forms (revisited nouns) 
Rules 1-5
</t>
    </r>
    <r>
      <rPr>
        <sz val="14"/>
        <color theme="1"/>
        <rFont val="Century Gothic"/>
        <family val="2"/>
      </rPr>
      <t>Combine with theme of prepping for event - numbers of things needed.</t>
    </r>
  </si>
  <si>
    <t>7
8</t>
  </si>
  <si>
    <r>
      <t xml:space="preserve">Saying what you see: describing pictures
</t>
    </r>
    <r>
      <rPr>
        <b/>
        <sz val="14"/>
        <color rgb="FFE60000"/>
        <rFont val="Century Gothic"/>
        <family val="2"/>
      </rPr>
      <t>Places and paintings in German-speaking countries</t>
    </r>
  </si>
  <si>
    <t>Describing a series of pictures (speaking), describing a painting (writing)</t>
  </si>
  <si>
    <r>
      <rPr>
        <b/>
        <sz val="14"/>
        <color rgb="FFE60000"/>
        <rFont val="Century Gothic"/>
        <family val="2"/>
      </rPr>
      <t>Talking about actions in the present</t>
    </r>
    <r>
      <rPr>
        <sz val="14"/>
        <color theme="1"/>
        <rFont val="Century Gothic"/>
        <family val="2"/>
      </rPr>
      <t xml:space="preserve">
Revisit negation: kein + indefinite article vs. nicht + definite article, adjective, verb, possessive; adjective R1 (indefinite articles); adjective agreement R2 and R3 (indefinite articles) </t>
    </r>
  </si>
  <si>
    <t xml:space="preserve">
bezahlen [793] Fahrzeug [1721] Figur [1285] Himmel [889] Küste [2628] Sonne [864] Staat [337] böse [1229] bunt [1818] hoch [118] offiziell [1287] schwarz [474] hinten [1159] vorne [785] </t>
  </si>
  <si>
    <r>
      <t xml:space="preserve"> bauen [667] studieren [600] Ausbildung [1174] Freizeit [2594] Karriere [1813] Traum [992] relativ [571] wenn [42] aus</t>
    </r>
    <r>
      <rPr>
        <vertAlign val="superscript"/>
        <sz val="14"/>
        <color theme="1"/>
        <rFont val="Century Gothic"/>
        <family val="2"/>
      </rPr>
      <t>2</t>
    </r>
    <r>
      <rPr>
        <sz val="14"/>
        <color theme="1"/>
        <rFont val="Century Gothic"/>
        <family val="2"/>
      </rPr>
      <t xml:space="preserve"> [37] pro [412] tausend [1177]</t>
    </r>
  </si>
  <si>
    <t>planen [579] werden [8] wirst [8] wird [8] Ausflug [4014] Boot [2109] Essen2 [323] Eintritt [4102] Karte2 [1191]Kurs [1549] Preis2 [334] bald [503] vielleicht [145]
Revisit: Fahrt [1569]</t>
  </si>
  <si>
    <t>Fluency development</t>
  </si>
  <si>
    <t>9
10</t>
  </si>
  <si>
    <r>
      <t xml:space="preserve">Talking about what people did and have done: finding out about people's lives
</t>
    </r>
    <r>
      <rPr>
        <b/>
        <sz val="14"/>
        <color rgb="FFE60000"/>
        <rFont val="Century Gothic"/>
        <family val="2"/>
      </rPr>
      <t>Famous lives: Martin Luther, Marie Tharp, Steve Irwin, Ilkay Gündoğan</t>
    </r>
  </si>
  <si>
    <r>
      <rPr>
        <b/>
        <sz val="14"/>
        <color rgb="FFE60000"/>
        <rFont val="Century Gothic"/>
        <family val="2"/>
      </rPr>
      <t>Talking about actions in the past</t>
    </r>
    <r>
      <rPr>
        <sz val="14"/>
        <color theme="1"/>
        <rFont val="Century Gothic"/>
        <family val="2"/>
      </rPr>
      <t xml:space="preserve">
Revisit past (perfect) - including ihr; haben &amp; sein; pp formation (be-, ver-, er-, -iert, ge-stem-en, stem-changes [ei] - [ie], [(i)e] - [o], [i] - [u], no change ver-, ent-);  imperfect - hatte, war, es gab, vs.O questions in past, historic present</t>
    </r>
  </si>
  <si>
    <r>
      <rPr>
        <b/>
        <sz val="14"/>
        <color theme="1"/>
        <rFont val="Century Gothic"/>
        <family val="2"/>
      </rPr>
      <t>[Revisit vocabulary from Y7/Y8]</t>
    </r>
    <r>
      <rPr>
        <sz val="14"/>
        <color theme="1"/>
        <rFont val="Century Gothic"/>
        <family val="2"/>
      </rPr>
      <t xml:space="preserve">
finden [103] es gab [49] geblieben [113] gegangen [66] gefahren [215] geflogen [824] gefunden [103]  geschrieben [184] geschwommen [1863] getroffen [259] getrunken [634] glauben [156] hatte [6] lernen [288] meinen [213] war [4] schwimmen [1863] verbringen [1391] Bruder [730]  Deutschland [140] Eltern [404] Familie [329] Ferien [3448] Flasche [1602] Flugzeug [1776] Kind [133] Onkel [1832] Österreich [1511] Reise [734] Schule [359] Schwester [974] Spanien [1745] Tante [1826] Urlaub [1570] Zeit [96] als</t>
    </r>
    <r>
      <rPr>
        <vertAlign val="superscript"/>
        <sz val="14"/>
        <color theme="1"/>
        <rFont val="Century Gothic"/>
        <family val="2"/>
      </rPr>
      <t>3</t>
    </r>
    <r>
      <rPr>
        <sz val="14"/>
        <color theme="1"/>
        <rFont val="Century Gothic"/>
        <family val="2"/>
      </rPr>
      <t xml:space="preserve"> [22] auch [18] damals [286] dass [20] der, die, das [1] ein, eine [5] früher [411] weil [88] wenn [42] Wie geht's? [n/a]</t>
    </r>
  </si>
  <si>
    <r>
      <rPr>
        <b/>
        <sz val="14"/>
        <color theme="1"/>
        <rFont val="Century Gothic"/>
        <family val="2"/>
      </rPr>
      <t>Word stress on past participles</t>
    </r>
    <r>
      <rPr>
        <sz val="14"/>
        <color theme="1"/>
        <rFont val="Century Gothic"/>
        <family val="2"/>
      </rPr>
      <t xml:space="preserve"> with inseparable prefixes ge-, be-, ver-, er-, (and -iert)</t>
    </r>
  </si>
  <si>
    <r>
      <rPr>
        <b/>
        <sz val="14"/>
        <color theme="1"/>
        <rFont val="Century Gothic"/>
        <family val="2"/>
      </rPr>
      <t>*Compound noun formation</t>
    </r>
    <r>
      <rPr>
        <sz val="14"/>
        <color theme="1"/>
        <rFont val="Century Gothic"/>
        <family val="2"/>
      </rPr>
      <t xml:space="preserve"> from previously taught nouns
</t>
    </r>
    <r>
      <rPr>
        <b/>
        <sz val="14"/>
        <color theme="1"/>
        <rFont val="Century Gothic"/>
        <family val="2"/>
      </rPr>
      <t>-ieren near cognate German verbs</t>
    </r>
  </si>
  <si>
    <t>11
12</t>
  </si>
  <si>
    <r>
      <t xml:space="preserve">Talking about </t>
    </r>
    <r>
      <rPr>
        <i/>
        <sz val="14"/>
        <color theme="1"/>
        <rFont val="Century Gothic"/>
        <family val="2"/>
      </rPr>
      <t>when</t>
    </r>
    <r>
      <rPr>
        <sz val="14"/>
        <color theme="1"/>
        <rFont val="Century Gothic"/>
        <family val="2"/>
      </rPr>
      <t xml:space="preserve">: now and in the past
</t>
    </r>
    <r>
      <rPr>
        <b/>
        <sz val="14"/>
        <color rgb="FFE60000"/>
        <rFont val="Century Gothic"/>
        <family val="2"/>
      </rPr>
      <t>Famous lives</t>
    </r>
  </si>
  <si>
    <r>
      <rPr>
        <b/>
        <sz val="14"/>
        <color rgb="FFE60000"/>
        <rFont val="Century Gothic"/>
        <family val="2"/>
      </rPr>
      <t>Talking about actions in the past</t>
    </r>
    <r>
      <rPr>
        <sz val="14"/>
        <color theme="1"/>
        <rFont val="Century Gothic"/>
        <family val="2"/>
      </rPr>
      <t xml:space="preserve">
Word order 3 with conjunctions and single verb structures: use of wenn + present, </t>
    </r>
    <r>
      <rPr>
        <b/>
        <sz val="14"/>
        <color theme="1"/>
        <rFont val="Century Gothic"/>
        <family val="2"/>
      </rPr>
      <t>als + past to mean when; bevor, nachdem</t>
    </r>
    <r>
      <rPr>
        <sz val="14"/>
        <color theme="1"/>
        <rFont val="Century Gothic"/>
        <family val="2"/>
      </rPr>
      <t xml:space="preserve">; verb and noun pairs [-ung], feminisation of person nouns [-in]; </t>
    </r>
    <r>
      <rPr>
        <b/>
        <sz val="14"/>
        <color theme="1"/>
        <rFont val="Century Gothic"/>
        <family val="2"/>
      </rPr>
      <t xml:space="preserve">plural rule 6 (-in --&gt; -innen); </t>
    </r>
    <r>
      <rPr>
        <sz val="14"/>
        <color theme="1"/>
        <rFont val="Century Gothic"/>
        <family val="2"/>
      </rPr>
      <t>(</t>
    </r>
    <r>
      <rPr>
        <b/>
        <sz val="14"/>
        <color theme="1"/>
        <rFont val="Century Gothic"/>
        <family val="2"/>
      </rPr>
      <t>das Gendersternchen*</t>
    </r>
    <r>
      <rPr>
        <sz val="14"/>
        <color theme="1"/>
        <rFont val="Century Gothic"/>
        <family val="2"/>
      </rPr>
      <t>)</t>
    </r>
    <r>
      <rPr>
        <b/>
        <sz val="14"/>
        <color theme="1"/>
        <rFont val="Century Gothic"/>
        <family val="2"/>
      </rPr>
      <t>, calendar years</t>
    </r>
  </si>
  <si>
    <r>
      <t>beobachten [697] entdecken [743] unterstützen [760] Bewegung [709] Chemie [486] Forscher [1246] Moment [348] Tourist [1318] Wissenschaftler [1522] historisch [901] als</t>
    </r>
    <r>
      <rPr>
        <vertAlign val="superscript"/>
        <sz val="14"/>
        <color theme="1"/>
        <rFont val="Century Gothic"/>
        <family val="2"/>
      </rPr>
      <t xml:space="preserve">3 </t>
    </r>
    <r>
      <rPr>
        <sz val="14"/>
        <color theme="1"/>
        <rFont val="Century Gothic"/>
        <family val="2"/>
      </rPr>
      <t xml:space="preserve">[22] bevor [537] nachdem [528]
</t>
    </r>
  </si>
  <si>
    <t xml:space="preserve">sollen [60] ich soll du sollst er/sie/es soll  kosten [903] lachen [444] teilen [906] verstecken [1575] versuchen [247] Fehler [861] Gefühl [462] Glas [885] Kosten [564] Stunde2 [262] etwa [181] </t>
  </si>
  <si>
    <r>
      <rPr>
        <b/>
        <sz val="14"/>
        <color theme="1"/>
        <rFont val="Century Gothic"/>
        <family val="2"/>
      </rPr>
      <t xml:space="preserve">Revisit several SSC: </t>
    </r>
    <r>
      <rPr>
        <sz val="14"/>
        <color theme="1"/>
        <rFont val="Century Gothic"/>
        <family val="2"/>
      </rPr>
      <t>hard and soft [ch], [sch], [s-], [z], [-d], [ö], [ü], [au], [ie], [ck], [r], [w], [er], [v] [-ung] and [-r]</t>
    </r>
    <r>
      <rPr>
        <b/>
        <sz val="14"/>
        <color theme="1"/>
        <rFont val="Century Gothic"/>
        <family val="2"/>
      </rPr>
      <t xml:space="preserve">
and</t>
    </r>
    <r>
      <rPr>
        <sz val="14"/>
        <color theme="1"/>
        <rFont val="Century Gothic"/>
        <family val="2"/>
      </rPr>
      <t xml:space="preserve">
</t>
    </r>
    <r>
      <rPr>
        <b/>
        <sz val="14"/>
        <color theme="1"/>
        <rFont val="Century Gothic"/>
        <family val="2"/>
      </rPr>
      <t xml:space="preserve">Feminisation of person nouns, pronunciation of </t>
    </r>
    <r>
      <rPr>
        <sz val="14"/>
        <color theme="1"/>
        <rFont val="Century Gothic"/>
        <family val="2"/>
      </rPr>
      <t>[-r-]
Forsche</t>
    </r>
    <r>
      <rPr>
        <b/>
        <sz val="14"/>
        <color theme="1"/>
        <rFont val="Century Gothic"/>
        <family val="2"/>
      </rPr>
      <t>r</t>
    </r>
    <r>
      <rPr>
        <sz val="14"/>
        <color theme="1"/>
        <rFont val="Century Gothic"/>
        <family val="2"/>
      </rPr>
      <t>in, Wissenschaftle</t>
    </r>
    <r>
      <rPr>
        <b/>
        <sz val="14"/>
        <color theme="1"/>
        <rFont val="Century Gothic"/>
        <family val="2"/>
      </rPr>
      <t>r</t>
    </r>
    <r>
      <rPr>
        <sz val="14"/>
        <color theme="1"/>
        <rFont val="Century Gothic"/>
        <family val="2"/>
      </rPr>
      <t>in, Erfinde</t>
    </r>
    <r>
      <rPr>
        <b/>
        <sz val="14"/>
        <color theme="1"/>
        <rFont val="Century Gothic"/>
        <family val="2"/>
      </rPr>
      <t>r</t>
    </r>
    <r>
      <rPr>
        <sz val="14"/>
        <color theme="1"/>
        <rFont val="Century Gothic"/>
        <family val="2"/>
      </rPr>
      <t>in, Auto</t>
    </r>
    <r>
      <rPr>
        <b/>
        <sz val="14"/>
        <color theme="1"/>
        <rFont val="Century Gothic"/>
        <family val="2"/>
      </rPr>
      <t>r</t>
    </r>
    <r>
      <rPr>
        <sz val="14"/>
        <color theme="1"/>
        <rFont val="Century Gothic"/>
        <family val="2"/>
      </rPr>
      <t>in, Tou</t>
    </r>
    <r>
      <rPr>
        <b/>
        <sz val="14"/>
        <color theme="1"/>
        <rFont val="Century Gothic"/>
        <family val="2"/>
      </rPr>
      <t>r</t>
    </r>
    <r>
      <rPr>
        <sz val="14"/>
        <color theme="1"/>
        <rFont val="Century Gothic"/>
        <family val="2"/>
      </rPr>
      <t xml:space="preserve">istin,  Aktivistin, Königin, Komponistin, Astronautin, </t>
    </r>
  </si>
  <si>
    <r>
      <rPr>
        <b/>
        <sz val="14"/>
        <color theme="1"/>
        <rFont val="Century Gothic"/>
        <family val="2"/>
      </rPr>
      <t xml:space="preserve">Verb and noun pairs:
Lesson 1: *[-er] *[-ung] 
</t>
    </r>
    <r>
      <rPr>
        <sz val="14"/>
        <color theme="1"/>
        <rFont val="Century Gothic"/>
        <family val="2"/>
      </rPr>
      <t>Forscher [1246] Forschung [1335] forschen [4222] Beobachter [3908] die Beobachtung [2126] beobachten [697] Beweger [&gt;5009] Bewegung [709] bewegen [561] Entdecker [&gt;5009] Entdeckung [3447] entdecken [743]Unterstützer [&gt;5009] (note: Unterstützung was taught in Y8) unterstützen [760]</t>
    </r>
    <r>
      <rPr>
        <b/>
        <sz val="14"/>
        <color theme="1"/>
        <rFont val="Century Gothic"/>
        <family val="2"/>
      </rPr>
      <t xml:space="preserve">
Lesson 2: several noun-verb patterns </t>
    </r>
    <r>
      <rPr>
        <sz val="14"/>
        <color theme="1"/>
        <rFont val="Century Gothic"/>
        <family val="2"/>
      </rPr>
      <t xml:space="preserve">
die Feier [&gt;5009] feiern [869] 
die Kosten [564] kosten [903]
das Ende [183] enden [1313]
der Diener [4776] dienen [684]
der Versuch [792] versuchen [247]
der Fehler [861] fehlen [420]
die Sammlung [2884] sammeln [1219]
das Versteck [&gt;5009] verstecken [1575]
das Lachen, lachen [444] 
das Wissen, wissen [78]</t>
    </r>
  </si>
  <si>
    <t>13
14</t>
  </si>
  <si>
    <r>
      <t xml:space="preserve">Then and now: experiences from childhood
</t>
    </r>
    <r>
      <rPr>
        <b/>
        <sz val="14"/>
        <color rgb="FFE60000"/>
        <rFont val="Century Gothic"/>
        <family val="2"/>
      </rPr>
      <t>Two Germanys</t>
    </r>
  </si>
  <si>
    <r>
      <rPr>
        <b/>
        <sz val="14"/>
        <color rgb="FFE60000"/>
        <rFont val="Century Gothic"/>
        <family val="2"/>
      </rPr>
      <t>Talking about actions in the past</t>
    </r>
    <r>
      <rPr>
        <i/>
        <sz val="14"/>
        <color theme="1"/>
        <rFont val="Century Gothic"/>
        <family val="2"/>
      </rPr>
      <t xml:space="preserve">
Past (perfect - haben &amp; sein) - all persons; imperfect - hatte, war, es gab; WO3 conjunctions (single verb structures);  früher (used to)</t>
    </r>
  </si>
  <si>
    <t>begonnen [251] verbracht [1391] verlassen [450] Bund [1126] DDR (Deutsche Demokratische Republik) [1348] Freiheit [814] Gegenwart [1932] Krieg [575] Unfall [1955] Vergangenheit [1196] Zukunft [469] einzig [343] eines Tages [N/A]</t>
  </si>
  <si>
    <t xml:space="preserve">beschreiben [435] wohin [1811] Beruf [1036] Dame [702] Foto [633] Nachbar [1283] Raum [403] Sachen [318] Stoff [702] bester beste bestes [314] weiß [472] </t>
  </si>
  <si>
    <t>Revisit SSC that are written differently but sound the same: 
[f] [v] vs. [w] | [ss] [ß] vs. [s-] | [ei] [ai] vs. [ie] | [eu] [äu] vs. [au] | [th] [-d] vs. [-d-] | [ch] [ig] vs. [-g-] | [y] [ü] vs. [u] | [y] [j] vs. [-y-] | [sch] [st] [sp] vs. [ss] | [-ti-] [z] vs. [s] | [ei] [ie] vs. long [i] | short [e] [ä] vs. [a]</t>
  </si>
  <si>
    <r>
      <rPr>
        <b/>
        <sz val="14"/>
        <color theme="1"/>
        <rFont val="Century Gothic"/>
        <family val="2"/>
      </rPr>
      <t xml:space="preserve">*Suffix -heit to adjectives/adverbs for nouns with English equivalent -ty or -ness </t>
    </r>
    <r>
      <rPr>
        <sz val="14"/>
        <color theme="1"/>
        <rFont val="Century Gothic"/>
        <family val="2"/>
      </rPr>
      <t xml:space="preserve">
(from known stems)
Sicherheit [776] Einheit [756] Krankheit [1132] Mehrheit [1584] Freiheit [814], Gesundheit [1851] Wahrheit [1156] Vergangenheit [1196] Kindheit [2324]</t>
    </r>
  </si>
  <si>
    <t>15
16</t>
  </si>
  <si>
    <r>
      <rPr>
        <b/>
        <sz val="14"/>
        <color theme="1"/>
        <rFont val="Century Gothic"/>
        <family val="2"/>
      </rPr>
      <t xml:space="preserve">Wishes
</t>
    </r>
    <r>
      <rPr>
        <b/>
        <sz val="14"/>
        <color rgb="FFFF0000"/>
        <rFont val="Century Gothic"/>
        <family val="2"/>
      </rPr>
      <t>Am Weihnachtsmarkt</t>
    </r>
    <r>
      <rPr>
        <b/>
        <sz val="14"/>
        <color theme="1"/>
        <rFont val="Century Gothic"/>
        <family val="2"/>
      </rPr>
      <t xml:space="preserve">
</t>
    </r>
    <r>
      <rPr>
        <sz val="14"/>
        <color theme="1"/>
        <rFont val="Century Gothic"/>
        <family val="2"/>
      </rPr>
      <t>At the market: talking about what you would like</t>
    </r>
  </si>
  <si>
    <r>
      <rPr>
        <b/>
        <sz val="14"/>
        <color rgb="FFFF0000"/>
        <rFont val="Century Gothic"/>
        <family val="2"/>
      </rPr>
      <t xml:space="preserve">Saying what you would like (using möcht-)
</t>
    </r>
    <r>
      <rPr>
        <sz val="14"/>
        <color theme="1"/>
        <rFont val="Century Gothic"/>
        <family val="2"/>
      </rPr>
      <t xml:space="preserve">Revisit R1 (nom.) &amp; R2 (acc.) determiners: definite articles, diese(r,s); jede(r,s); alle; welche(r,s); WO2; </t>
    </r>
    <r>
      <rPr>
        <b/>
        <sz val="14"/>
        <color theme="1"/>
        <rFont val="Century Gothic"/>
        <family val="2"/>
      </rPr>
      <t>möcht</t>
    </r>
    <r>
      <rPr>
        <sz val="14"/>
        <color theme="1"/>
        <rFont val="Century Gothic"/>
        <family val="2"/>
      </rPr>
      <t>-</t>
    </r>
    <r>
      <rPr>
        <b/>
        <sz val="14"/>
        <color theme="1"/>
        <rFont val="Century Gothic"/>
        <family val="2"/>
      </rPr>
      <t xml:space="preserve"> (singular persons) + noun, and + infinitive</t>
    </r>
    <r>
      <rPr>
        <sz val="14"/>
        <color theme="1"/>
        <rFont val="Century Gothic"/>
        <family val="2"/>
      </rPr>
      <t>, (one and two-verb structures); comparatives</t>
    </r>
  </si>
  <si>
    <t xml:space="preserve"> auswählen [1884] genießen [1557] ich möchte du möchtest er/sie/es möchte [mögen-168] probieren [2894] verkaufen [721] Betrieb [957] Gericht [1293] Kuchen [4381] Laden [1675] Weihnachten [2971] günstig [1526] traditionell [1555] ab [544]</t>
  </si>
  <si>
    <t xml:space="preserve">beobachten [697] entdecken [743] unterstützen [760] Bewegung [709] Chemie [486] Forscher [1246] Moment [348] Tourist [1318] Wissenschaftler [1522] historisch [901] als3 [22] bevor [537] nachdem [528]
</t>
  </si>
  <si>
    <r>
      <t>Baum [1013] Feld [834] Gebäude [1316] Nähe [918] Seite</t>
    </r>
    <r>
      <rPr>
        <vertAlign val="superscript"/>
        <sz val="14"/>
        <color theme="1"/>
        <rFont val="Century Gothic"/>
        <family val="2"/>
      </rPr>
      <t>2</t>
    </r>
    <r>
      <rPr>
        <sz val="14"/>
        <color theme="1"/>
        <rFont val="Century Gothic"/>
        <family val="2"/>
      </rPr>
      <t xml:space="preserve"> [197] Teil [198] Universität [415] bekannt [319] aus</t>
    </r>
    <r>
      <rPr>
        <vertAlign val="superscript"/>
        <sz val="14"/>
        <color theme="1"/>
        <rFont val="Century Gothic"/>
        <family val="2"/>
      </rPr>
      <t xml:space="preserve">1 </t>
    </r>
    <r>
      <rPr>
        <sz val="14"/>
        <color theme="1"/>
        <rFont val="Century Gothic"/>
        <family val="2"/>
      </rPr>
      <t>[37] hinter [269] neben [266] vor</t>
    </r>
    <r>
      <rPr>
        <vertAlign val="superscript"/>
        <sz val="14"/>
        <color theme="1"/>
        <rFont val="Century Gothic"/>
        <family val="2"/>
      </rPr>
      <t>2</t>
    </r>
    <r>
      <rPr>
        <sz val="14"/>
        <color theme="1"/>
        <rFont val="Century Gothic"/>
        <family val="2"/>
      </rPr>
      <t xml:space="preserve"> [50]
Compound: Stadtteil [3785]</t>
    </r>
  </si>
  <si>
    <t>SSC [b] word final, before a consonant vs. word initial, before a vowel</t>
  </si>
  <si>
    <t>17
18</t>
  </si>
  <si>
    <r>
      <rPr>
        <b/>
        <sz val="14"/>
        <color theme="1"/>
        <rFont val="Century Gothic"/>
        <family val="2"/>
      </rPr>
      <t>Future plans</t>
    </r>
    <r>
      <rPr>
        <sz val="14"/>
        <color theme="1"/>
        <rFont val="Century Gothic"/>
        <family val="2"/>
      </rPr>
      <t xml:space="preserve">
Talking about challenges</t>
    </r>
  </si>
  <si>
    <r>
      <rPr>
        <b/>
        <sz val="14"/>
        <color rgb="FFFF0000"/>
        <rFont val="Century Gothic"/>
        <family val="2"/>
      </rPr>
      <t xml:space="preserve">Saying what you will do
</t>
    </r>
    <r>
      <rPr>
        <sz val="14"/>
        <color theme="1"/>
        <rFont val="Century Gothic"/>
        <family val="2"/>
      </rPr>
      <t xml:space="preserve">Revisit adjective endings R1(nom.) &amp; R2(acc.) with definite articles; </t>
    </r>
    <r>
      <rPr>
        <b/>
        <sz val="14"/>
        <color theme="1"/>
        <rFont val="Century Gothic"/>
        <family val="2"/>
      </rPr>
      <t>future tense: plural forms werden + infinitive</t>
    </r>
    <r>
      <rPr>
        <sz val="14"/>
        <color theme="1"/>
        <rFont val="Century Gothic"/>
        <family val="2"/>
      </rPr>
      <t xml:space="preserve">; </t>
    </r>
    <r>
      <rPr>
        <b/>
        <sz val="14"/>
        <color theme="1"/>
        <rFont val="Century Gothic"/>
        <family val="2"/>
      </rPr>
      <t>möcht-(plural persons)</t>
    </r>
    <r>
      <rPr>
        <sz val="14"/>
        <color theme="1"/>
        <rFont val="Century Gothic"/>
        <family val="2"/>
      </rPr>
      <t xml:space="preserve">; </t>
    </r>
    <r>
      <rPr>
        <b/>
        <sz val="14"/>
        <color theme="1"/>
        <rFont val="Century Gothic"/>
        <family val="2"/>
      </rPr>
      <t xml:space="preserve">vorhaben, </t>
    </r>
    <r>
      <rPr>
        <sz val="14"/>
        <color theme="1"/>
        <rFont val="Century Gothic"/>
        <family val="2"/>
      </rPr>
      <t xml:space="preserve"> revisit zu + infinitive ; </t>
    </r>
    <r>
      <rPr>
        <b/>
        <sz val="14"/>
        <color theme="1"/>
        <rFont val="Century Gothic"/>
        <family val="2"/>
      </rPr>
      <t>verb stem + -er = person noun</t>
    </r>
  </si>
  <si>
    <t xml:space="preserve">entwickeln [377] hoffen [689] üben [1928] verbessern [1194] verlangen [879] vorhaben [1922] einige [174] Geist [1426] Leistung [646] Pflicht [2048] laut [773] meistens [1261] mindestens [605] obwohl [390] </t>
  </si>
  <si>
    <r>
      <t>bringen [153] gebracht [153] verlieren [313] verloren [313] Insel [1029] Meer [852] Reise [734]
Wind [1124] halb [443] stark [178]  nach</t>
    </r>
    <r>
      <rPr>
        <vertAlign val="superscript"/>
        <sz val="14"/>
        <color theme="1"/>
        <rFont val="Century Gothic"/>
        <family val="2"/>
      </rPr>
      <t>2</t>
    </r>
    <r>
      <rPr>
        <sz val="14"/>
        <color theme="1"/>
        <rFont val="Century Gothic"/>
        <family val="2"/>
      </rPr>
      <t xml:space="preserve"> [34] vor</t>
    </r>
    <r>
      <rPr>
        <vertAlign val="superscript"/>
        <sz val="14"/>
        <color theme="1"/>
        <rFont val="Century Gothic"/>
        <family val="2"/>
      </rPr>
      <t>3</t>
    </r>
    <r>
      <rPr>
        <sz val="14"/>
        <color theme="1"/>
        <rFont val="Century Gothic"/>
        <family val="2"/>
      </rPr>
      <t xml:space="preserve"> [50]</t>
    </r>
  </si>
  <si>
    <t>Revisit [-er]</t>
  </si>
  <si>
    <r>
      <rPr>
        <b/>
        <sz val="14"/>
        <color theme="1"/>
        <rFont val="Century Gothic"/>
        <family val="2"/>
      </rPr>
      <t>*Suffix -er to verb stem (-en verb) for male agent nouns with equivalent and transparent meaning (e.g. besuchen - der Besucher)</t>
    </r>
    <r>
      <rPr>
        <sz val="14"/>
        <color theme="1"/>
        <rFont val="Century Gothic"/>
        <family val="2"/>
      </rPr>
      <t xml:space="preserve">
</t>
    </r>
    <r>
      <rPr>
        <b/>
        <sz val="14"/>
        <color theme="1"/>
        <rFont val="Century Gothic"/>
        <family val="2"/>
      </rPr>
      <t>*Suffix -in for feminine persons nouns</t>
    </r>
    <r>
      <rPr>
        <sz val="14"/>
        <color theme="1"/>
        <rFont val="Century Gothic"/>
        <family val="2"/>
      </rPr>
      <t xml:space="preserve">
</t>
    </r>
    <r>
      <rPr>
        <b/>
        <sz val="14"/>
        <color theme="1"/>
        <rFont val="Century Gothic"/>
        <family val="2"/>
      </rPr>
      <t>Word family: Arbeit</t>
    </r>
  </si>
  <si>
    <t>19
20</t>
  </si>
  <si>
    <r>
      <t xml:space="preserve">Priorities
</t>
    </r>
    <r>
      <rPr>
        <sz val="14"/>
        <color theme="1"/>
        <rFont val="Century Gothic"/>
        <family val="2"/>
      </rPr>
      <t>Talking about what is importan</t>
    </r>
    <r>
      <rPr>
        <b/>
        <sz val="14"/>
        <color theme="1"/>
        <rFont val="Century Gothic"/>
        <family val="2"/>
      </rPr>
      <t>t</t>
    </r>
  </si>
  <si>
    <r>
      <rPr>
        <b/>
        <sz val="14"/>
        <color rgb="FFFF0000"/>
        <rFont val="Century Gothic"/>
        <family val="2"/>
      </rPr>
      <t xml:space="preserve">Talking about what it is important to do
</t>
    </r>
    <r>
      <rPr>
        <b/>
        <sz val="14"/>
        <color theme="1"/>
        <rFont val="Century Gothic"/>
        <family val="2"/>
      </rPr>
      <t xml:space="preserve">Uses of the infinitive: es ist + adjective, zu + infinitive; </t>
    </r>
    <r>
      <rPr>
        <sz val="14"/>
        <color theme="1"/>
        <rFont val="Century Gothic"/>
        <family val="2"/>
      </rPr>
      <t>modals + infinitive,</t>
    </r>
    <r>
      <rPr>
        <b/>
        <sz val="14"/>
        <color theme="1"/>
        <rFont val="Century Gothic"/>
        <family val="2"/>
      </rPr>
      <t xml:space="preserve"> </t>
    </r>
    <r>
      <rPr>
        <sz val="14"/>
        <color theme="1"/>
        <rFont val="Century Gothic"/>
        <family val="2"/>
      </rPr>
      <t>including separable verbs, capitalisation of nouns</t>
    </r>
    <r>
      <rPr>
        <b/>
        <sz val="14"/>
        <color theme="1"/>
        <rFont val="Century Gothic"/>
        <family val="2"/>
      </rPr>
      <t xml:space="preserve">; </t>
    </r>
    <r>
      <rPr>
        <sz val="14"/>
        <color theme="1"/>
        <rFont val="Century Gothic"/>
        <family val="2"/>
      </rPr>
      <t>nominalisation of verbs</t>
    </r>
  </si>
  <si>
    <r>
      <rPr>
        <b/>
        <sz val="14"/>
        <color theme="1"/>
        <rFont val="Century Gothic"/>
        <family val="2"/>
      </rPr>
      <t>[Revisit vocabulary from Y7/Y8]</t>
    </r>
    <r>
      <rPr>
        <sz val="14"/>
        <color theme="1"/>
        <rFont val="Century Gothic"/>
        <family val="2"/>
      </rPr>
      <t xml:space="preserve">
dürfen, darf, darfst [143] helfen [338] können, kann, kannst [23] mögen, mag, magst [168] müssen, muss, musst [43] putzen [3586] schützen [996] sollen, soll, sollst [60] sprechen [161] springen [1431] werfen [718] wollen, will, willst [57] Dezember [1527] Fleisch [1790] Garten [1158] Gemüse [3650] Jahreszeit [4818] März [987] Obst [4980] Pflanze [1667] Platz [326] Welt [164] fit [4080] gesund [1275] normal [642] notwendig [742] schlecht [327] schön [188] schwierig [580] toll [972] traurig [1752] wichtig [144]  sehr [81] ziemlich [605] zu</t>
    </r>
    <r>
      <rPr>
        <vertAlign val="superscript"/>
        <sz val="14"/>
        <color theme="1"/>
        <rFont val="Century Gothic"/>
        <family val="2"/>
      </rPr>
      <t>2</t>
    </r>
    <r>
      <rPr>
        <sz val="14"/>
        <color theme="1"/>
        <rFont val="Century Gothic"/>
        <family val="2"/>
      </rPr>
      <t xml:space="preserve"> [21]</t>
    </r>
  </si>
  <si>
    <t>Fluency practice</t>
  </si>
  <si>
    <r>
      <rPr>
        <b/>
        <sz val="14"/>
        <color theme="1"/>
        <rFont val="Century Gothic"/>
        <family val="2"/>
      </rPr>
      <t>*Revisit nominalisation of verbs</t>
    </r>
    <r>
      <rPr>
        <sz val="14"/>
        <color theme="1"/>
        <rFont val="Century Gothic"/>
        <family val="2"/>
      </rPr>
      <t xml:space="preserve">
schwimmen --&gt; das Schwimmen</t>
    </r>
  </si>
  <si>
    <t>21
22</t>
  </si>
  <si>
    <r>
      <rPr>
        <b/>
        <sz val="14"/>
        <color theme="1"/>
        <rFont val="Century Gothic"/>
        <family val="2"/>
      </rPr>
      <t xml:space="preserve">Gute Freunde
</t>
    </r>
    <r>
      <rPr>
        <sz val="14"/>
        <color theme="1"/>
        <rFont val="Century Gothic"/>
        <family val="2"/>
      </rPr>
      <t>Talking about things you do and have done with and for others</t>
    </r>
  </si>
  <si>
    <t>Revisit R2 ohne, für  &amp; R3 prepositions mit, von with  R2 (acc.) &amp; R3 (dat.) singular pronouns and singular possessive adjectives; revisit past (perfect) tense</t>
  </si>
  <si>
    <r>
      <rPr>
        <b/>
        <sz val="14"/>
        <color theme="1"/>
        <rFont val="Century Gothic"/>
        <family val="2"/>
      </rPr>
      <t>[Revisit vocabulary from Y7/Y8]</t>
    </r>
    <r>
      <rPr>
        <sz val="14"/>
        <color theme="1"/>
        <rFont val="Century Gothic"/>
        <family val="2"/>
      </rPr>
      <t xml:space="preserve">
besuchen [820] fehlen [420] halten [155] küssen [2644] lachen [444] tun [123] zeigen [136] mir [63] dir [244] nichts [109] uns [75] Antwort [522] Aktivität [1422] Aufgabe [256] Ausflug [4014] Brief [838] Erste [95] Frage [157] Freizeit [2594] Freund [273] Gefühl [462] Hand [180] Idee [451] Kino [2020] Paar [241] Schmerz [1483] Schwimmbad [&gt;5009] Stadt [204] Tour [2640] Unterricht [1823] Unterstützung [1141]  letzte [152] aus</t>
    </r>
    <r>
      <rPr>
        <vertAlign val="superscript"/>
        <sz val="14"/>
        <color theme="1"/>
        <rFont val="Century Gothic"/>
        <family val="2"/>
      </rPr>
      <t>2</t>
    </r>
    <r>
      <rPr>
        <sz val="14"/>
        <color theme="1"/>
        <rFont val="Century Gothic"/>
        <family val="2"/>
      </rPr>
      <t xml:space="preserve"> [37] bei [29] durch [55] für [17] mit [13] ohne [120] von [9] bald [503]  gar nicht [mwu] gegen [104] immer [64]  leider [643] seit [130] wieder [74] weh [2798] ach [587]</t>
    </r>
  </si>
  <si>
    <t>Revisit past participle stress</t>
  </si>
  <si>
    <t>23
24</t>
  </si>
  <si>
    <r>
      <rPr>
        <b/>
        <sz val="14"/>
        <color theme="1"/>
        <rFont val="Century Gothic"/>
        <family val="2"/>
      </rPr>
      <t>Tägliche Routine</t>
    </r>
    <r>
      <rPr>
        <sz val="14"/>
        <color theme="1"/>
        <rFont val="Century Gothic"/>
        <family val="2"/>
      </rPr>
      <t xml:space="preserve">
Talking about everyday actions and routines
(</t>
    </r>
    <r>
      <rPr>
        <b/>
        <sz val="14"/>
        <color rgb="FFFF0000"/>
        <rFont val="Century Gothic"/>
        <family val="2"/>
      </rPr>
      <t>Tiertrainerin Tatjana Zimek</t>
    </r>
    <r>
      <rPr>
        <sz val="14"/>
        <color theme="1"/>
        <rFont val="Century Gothic"/>
        <family val="2"/>
      </rPr>
      <t>)</t>
    </r>
  </si>
  <si>
    <r>
      <rPr>
        <b/>
        <sz val="14"/>
        <color rgb="FFFF0000"/>
        <rFont val="Century Gothic"/>
        <family val="2"/>
      </rPr>
      <t xml:space="preserve">Talking about self-directed actions
</t>
    </r>
    <r>
      <rPr>
        <b/>
        <sz val="14"/>
        <color theme="1"/>
        <rFont val="Century Gothic"/>
        <family val="2"/>
      </rPr>
      <t>Reflexive use of verbs [1] - reflexive vs.. non-reflexive use (meaning change &amp; no meaning change) 1st, 2nd, 3rd persons singular; 24-hr clock</t>
    </r>
  </si>
  <si>
    <r>
      <t xml:space="preserve"> anziehen [1436] fühlen [394] halten [155] nennen [191] waschen [2315] dich</t>
    </r>
    <r>
      <rPr>
        <vertAlign val="superscript"/>
        <sz val="14"/>
        <color theme="1"/>
        <rFont val="Century Gothic"/>
        <family val="2"/>
      </rPr>
      <t>2</t>
    </r>
    <r>
      <rPr>
        <sz val="14"/>
        <color theme="1"/>
        <rFont val="Century Gothic"/>
        <family val="2"/>
      </rPr>
      <t xml:space="preserve"> [217] mich</t>
    </r>
    <r>
      <rPr>
        <vertAlign val="superscript"/>
        <sz val="14"/>
        <color theme="1"/>
        <rFont val="Century Gothic"/>
        <family val="2"/>
      </rPr>
      <t>2</t>
    </r>
    <r>
      <rPr>
        <sz val="14"/>
        <color theme="1"/>
        <rFont val="Century Gothic"/>
        <family val="2"/>
      </rPr>
      <t xml:space="preserve"> [65] sich</t>
    </r>
    <r>
      <rPr>
        <vertAlign val="superscript"/>
        <sz val="14"/>
        <color theme="1"/>
        <rFont val="Century Gothic"/>
        <family val="2"/>
      </rPr>
      <t>1</t>
    </r>
    <r>
      <rPr>
        <sz val="14"/>
        <color theme="1"/>
        <rFont val="Century Gothic"/>
        <family val="2"/>
      </rPr>
      <t xml:space="preserve"> [14] Bett [659]  Stuhl [1661]  gerade [159] verantwortlich [1042] </t>
    </r>
  </si>
  <si>
    <r>
      <rPr>
        <b/>
        <sz val="14"/>
        <color theme="1"/>
        <rFont val="Century Gothic"/>
        <family val="2"/>
      </rPr>
      <t>Revisit several SSC:</t>
    </r>
    <r>
      <rPr>
        <sz val="14"/>
        <color theme="1"/>
        <rFont val="Century Gothic"/>
        <family val="2"/>
      </rPr>
      <t xml:space="preserve">
Lesson 1: Interjections
Ach! Pfui! Bäh! Auweh / Aua! Juhu! Naja!  Ups! Ach so!  Igitt!  Genau!  Oh nein!  (and maybe: hatschi!) </t>
    </r>
  </si>
  <si>
    <t>25
26</t>
  </si>
  <si>
    <r>
      <rPr>
        <b/>
        <sz val="14"/>
        <color theme="1"/>
        <rFont val="Century Gothic"/>
        <family val="2"/>
      </rPr>
      <t>Feste und Traditionen</t>
    </r>
    <r>
      <rPr>
        <sz val="14"/>
        <color theme="1"/>
        <rFont val="Century Gothic"/>
        <family val="2"/>
      </rPr>
      <t xml:space="preserve">
Talking about festivals and traditions
(</t>
    </r>
    <r>
      <rPr>
        <b/>
        <sz val="14"/>
        <color rgb="FFFF0000"/>
        <rFont val="Century Gothic"/>
        <family val="2"/>
      </rPr>
      <t>Oktoberfest, Weihnachten in der Schweiz, Ramadan, Eid-al-Fitr, Ostern, Karneval</t>
    </r>
    <r>
      <rPr>
        <sz val="14"/>
        <color theme="1"/>
        <rFont val="Century Gothic"/>
        <family val="2"/>
      </rPr>
      <t xml:space="preserve">) </t>
    </r>
  </si>
  <si>
    <r>
      <rPr>
        <b/>
        <sz val="14"/>
        <color rgb="FFFF0000"/>
        <rFont val="Century Gothic"/>
        <family val="2"/>
      </rPr>
      <t xml:space="preserve">Talking about self-directed actions
</t>
    </r>
    <r>
      <rPr>
        <b/>
        <sz val="14"/>
        <color theme="1"/>
        <rFont val="Century Gothic"/>
        <family val="2"/>
      </rPr>
      <t>Reflexive use of verbs [2] - reflexive vs.. non-reflexive use 1st, 2nd, 3rd persons plural; 12-hr clock</t>
    </r>
  </si>
  <si>
    <r>
      <t xml:space="preserve"> beschlie</t>
    </r>
    <r>
      <rPr>
        <sz val="14"/>
        <color theme="1"/>
        <rFont val="Calibri"/>
        <family val="2"/>
      </rPr>
      <t>ß</t>
    </r>
    <r>
      <rPr>
        <sz val="14"/>
        <color theme="1"/>
        <rFont val="Century Gothic"/>
        <family val="2"/>
      </rPr>
      <t>en [1073] einladen [1279] melden [1005] sich entscheiden [414] sich freuen [589]  sich melden [1005]  sich unterhalten [1898] unterhalten [1898] euch</t>
    </r>
    <r>
      <rPr>
        <vertAlign val="superscript"/>
        <sz val="14"/>
        <color theme="1"/>
        <rFont val="Century Gothic"/>
        <family val="2"/>
      </rPr>
      <t>12</t>
    </r>
    <r>
      <rPr>
        <sz val="14"/>
        <color theme="1"/>
        <rFont val="Century Gothic"/>
        <family val="2"/>
      </rPr>
      <t xml:space="preserve"> [495] uns</t>
    </r>
    <r>
      <rPr>
        <vertAlign val="superscript"/>
        <sz val="14"/>
        <color theme="1"/>
        <rFont val="Century Gothic"/>
        <family val="2"/>
      </rPr>
      <t>2</t>
    </r>
    <r>
      <rPr>
        <sz val="14"/>
        <color theme="1"/>
        <rFont val="Century Gothic"/>
        <family val="2"/>
      </rPr>
      <t xml:space="preserve"> [75] sich</t>
    </r>
    <r>
      <rPr>
        <vertAlign val="superscript"/>
        <sz val="14"/>
        <color theme="1"/>
        <rFont val="Century Gothic"/>
        <family val="2"/>
      </rPr>
      <t>2</t>
    </r>
    <r>
      <rPr>
        <sz val="14"/>
        <color theme="1"/>
        <rFont val="Century Gothic"/>
        <family val="2"/>
      </rPr>
      <t xml:space="preserve"> [14]
Fest [2090] Stimmung [1728] Tradition [1650] kulturell [1033]  typisch [1109] </t>
    </r>
  </si>
  <si>
    <r>
      <t xml:space="preserve"> bauen [667] studieren [600]Ausbildung [1174] Freizeit [2594] Karriere [1813] Traum [992] relativ [571] wenn [42] aus</t>
    </r>
    <r>
      <rPr>
        <vertAlign val="superscript"/>
        <sz val="14"/>
        <color theme="1"/>
        <rFont val="Century Gothic"/>
        <family val="2"/>
      </rPr>
      <t>2</t>
    </r>
    <r>
      <rPr>
        <sz val="14"/>
        <color theme="1"/>
        <rFont val="Century Gothic"/>
        <family val="2"/>
      </rPr>
      <t xml:space="preserve"> [37] pro [412] tausend [1177]</t>
    </r>
  </si>
  <si>
    <t>Fluency practice, applying SSC knowledge to unknown words in read aloud</t>
  </si>
  <si>
    <t>27
28</t>
  </si>
  <si>
    <r>
      <rPr>
        <b/>
        <sz val="14"/>
        <color theme="1"/>
        <rFont val="Century Gothic"/>
        <family val="2"/>
      </rPr>
      <t xml:space="preserve">Ideen für das neue Jahr
</t>
    </r>
    <r>
      <rPr>
        <sz val="14"/>
        <color theme="1"/>
        <rFont val="Century Gothic"/>
        <family val="2"/>
      </rPr>
      <t xml:space="preserve">Making New Year's resolutions
</t>
    </r>
    <r>
      <rPr>
        <b/>
        <sz val="14"/>
        <color rgb="FFFF0000"/>
        <rFont val="Century Gothic"/>
        <family val="2"/>
      </rPr>
      <t>Chinese New Year in Germany</t>
    </r>
  </si>
  <si>
    <r>
      <rPr>
        <b/>
        <sz val="14"/>
        <color rgb="FFFF0000"/>
        <rFont val="Century Gothic"/>
        <family val="2"/>
      </rPr>
      <t>Giving reasons using 2-verb structures (WO3)</t>
    </r>
    <r>
      <rPr>
        <sz val="14"/>
        <color theme="1"/>
        <rFont val="Century Gothic"/>
        <family val="2"/>
      </rPr>
      <t xml:space="preserve">
</t>
    </r>
    <r>
      <rPr>
        <i/>
        <sz val="14"/>
        <color theme="1"/>
        <rFont val="Century Gothic"/>
        <family val="2"/>
      </rPr>
      <t>Future tense:</t>
    </r>
    <r>
      <rPr>
        <sz val="14"/>
        <color theme="1"/>
        <rFont val="Century Gothic"/>
        <family val="2"/>
      </rPr>
      <t xml:space="preserve"> plural forms werden + infinitive; vorhaben, </t>
    </r>
    <r>
      <rPr>
        <i/>
        <sz val="14"/>
        <color theme="1"/>
        <rFont val="Century Gothic"/>
        <family val="2"/>
      </rPr>
      <t xml:space="preserve">planen, zu + infinitive including separable and reflexive verbs in the infinitive; </t>
    </r>
    <r>
      <rPr>
        <b/>
        <sz val="14"/>
        <color theme="1"/>
        <rFont val="Century Gothic"/>
        <family val="2"/>
      </rPr>
      <t>WO3 with two-verb structures (future/modals)</t>
    </r>
  </si>
  <si>
    <r>
      <rPr>
        <b/>
        <sz val="14"/>
        <color theme="1"/>
        <rFont val="Century Gothic"/>
        <family val="2"/>
      </rPr>
      <t>[Revisit vocabulary from Y7/Y8]</t>
    </r>
    <r>
      <rPr>
        <sz val="14"/>
        <color theme="1"/>
        <rFont val="Century Gothic"/>
        <family val="2"/>
      </rPr>
      <t xml:space="preserve">
ankommen [653] annehmen [523] anrufen [1146] arbeiten [234] anschauen [949] aufhören [995]  aufstehen [966] aussehen [277] bekommen [212] danken [1276] einkaufen [2877] Fahrrad/Rad fahren [n/a] fangen [2044] klettern [2601] mögen, mag, magst [168] planen [579] stattfinden [652] suchen [293] stellen [135] studieren [600] tanzen [1497] versprechen [1056] wünschen [630] ich wünsche mir [n/a] zuhören [1629] Kaffee [1299] Konzert [2350] Liste [1792] Sport [945] Universität [415] gut [76] häufig [407] viel [56] wenig [102] früh [366] kaum [272] manchmal [382] nicht [11] mehr [52] pro [412] relativ [574] so [28]</t>
    </r>
  </si>
  <si>
    <t>Revisit several SSC</t>
  </si>
  <si>
    <t>29
30</t>
  </si>
  <si>
    <r>
      <rPr>
        <b/>
        <sz val="14"/>
        <color theme="1"/>
        <rFont val="Century Gothic"/>
        <family val="2"/>
      </rPr>
      <t>Bei der Familie</t>
    </r>
    <r>
      <rPr>
        <sz val="14"/>
        <color theme="1"/>
        <rFont val="Century Gothic"/>
        <family val="2"/>
      </rPr>
      <t xml:space="preserve">
neighbours, word games, part-time jobs</t>
    </r>
  </si>
  <si>
    <r>
      <rPr>
        <b/>
        <sz val="14"/>
        <color rgb="FFFF0000"/>
        <rFont val="Century Gothic"/>
        <family val="2"/>
      </rPr>
      <t xml:space="preserve">Defining and describing people and things
</t>
    </r>
    <r>
      <rPr>
        <b/>
        <sz val="14"/>
        <color theme="1"/>
        <rFont val="Century Gothic"/>
        <family val="2"/>
      </rPr>
      <t xml:space="preserve">Relative clauses (defining) - R1 (nominative), indefinite pronouns jemand, niemand (R1,2), </t>
    </r>
    <r>
      <rPr>
        <i/>
        <sz val="14"/>
        <color theme="1"/>
        <rFont val="Century Gothic"/>
        <family val="2"/>
      </rPr>
      <t>WO3 with single verb structures</t>
    </r>
  </si>
  <si>
    <t>gucken/kucken [1362] wachsen [470] jemand [330] niemand [362] Blume [2463] Gegenstand [1308] Juni [1148] Meter [479] Person [357]  Zentimeter [1338]  aktiv [790]  beliebt [1873] meist [705] ungefähr [1458]</t>
  </si>
  <si>
    <t xml:space="preserve"> anziehen [1436] fühlen [394] halten [155] nennen [191] waschen [2315] dich2 [217] mich2 [65] sich1 [14] Bett [659]  Stuhl [1661]  gerade [159] verantwortlich [1042] </t>
  </si>
  <si>
    <t>[-d-] vs. [-d]</t>
  </si>
  <si>
    <t>31
32</t>
  </si>
  <si>
    <r>
      <rPr>
        <b/>
        <sz val="14"/>
        <color theme="1"/>
        <rFont val="Century Gothic"/>
        <family val="2"/>
      </rPr>
      <t xml:space="preserve">Bei der Familie
</t>
    </r>
    <r>
      <rPr>
        <sz val="14"/>
        <color theme="1"/>
        <rFont val="Century Gothic"/>
        <family val="2"/>
      </rPr>
      <t>A murder mystery gaame
(</t>
    </r>
    <r>
      <rPr>
        <b/>
        <sz val="14"/>
        <color rgb="FFFF0000"/>
        <rFont val="Century Gothic"/>
        <family val="2"/>
      </rPr>
      <t>Kulturspot: Tatort</t>
    </r>
    <r>
      <rPr>
        <sz val="14"/>
        <color theme="1"/>
        <rFont val="Century Gothic"/>
        <family val="2"/>
      </rPr>
      <t>)</t>
    </r>
  </si>
  <si>
    <r>
      <rPr>
        <b/>
        <sz val="14"/>
        <color rgb="FFFF0000"/>
        <rFont val="Century Gothic"/>
        <family val="2"/>
      </rPr>
      <t>Talking about particular characteristics</t>
    </r>
    <r>
      <rPr>
        <b/>
        <sz val="14"/>
        <color theme="1"/>
        <rFont val="Century Gothic"/>
        <family val="2"/>
      </rPr>
      <t xml:space="preserve">
</t>
    </r>
    <r>
      <rPr>
        <sz val="14"/>
        <color theme="1"/>
        <rFont val="Century Gothic"/>
        <family val="2"/>
      </rPr>
      <t>Relative clauses (</t>
    </r>
    <r>
      <rPr>
        <b/>
        <sz val="14"/>
        <color theme="1"/>
        <rFont val="Century Gothic"/>
        <family val="2"/>
      </rPr>
      <t>non-defining</t>
    </r>
    <r>
      <rPr>
        <sz val="14"/>
        <color theme="1"/>
        <rFont val="Century Gothic"/>
        <family val="2"/>
      </rPr>
      <t xml:space="preserve">); </t>
    </r>
    <r>
      <rPr>
        <i/>
        <sz val="14"/>
        <color theme="1"/>
        <rFont val="Century Gothic"/>
        <family val="2"/>
      </rPr>
      <t>adjective endings after indefinite articles (R1,2,3)</t>
    </r>
  </si>
  <si>
    <r>
      <rPr>
        <b/>
        <sz val="14"/>
        <color theme="1"/>
        <rFont val="Century Gothic"/>
        <family val="2"/>
      </rPr>
      <t>[Revisit vocabulary from Y7/Y8]</t>
    </r>
    <r>
      <rPr>
        <sz val="14"/>
        <color theme="1"/>
        <rFont val="Century Gothic"/>
        <family val="2"/>
      </rPr>
      <t xml:space="preserve">
beschreiben [435] fassen [1144] hören [146] sehen [79] setzen [228] treffen [259] verstecken [1575] ich verstehe nicht [n/a] wer? [149] Anwalt [1887] Auge [222] Band [&gt;5009] Blatt [1270] Dame [702] Fenster [674] Gesicht [346] Haare [748] Hut [2763] Junge [548] Kopf [250] Mädchen [602] Mund [846] Nähe [918] Nase [1264] Schlagzeug [&gt;5009] Seite</t>
    </r>
    <r>
      <rPr>
        <vertAlign val="superscript"/>
        <sz val="14"/>
        <color theme="1"/>
        <rFont val="Century Gothic"/>
        <family val="2"/>
      </rPr>
      <t>2</t>
    </r>
    <r>
      <rPr>
        <sz val="14"/>
        <color theme="1"/>
        <rFont val="Century Gothic"/>
        <family val="2"/>
      </rPr>
      <t xml:space="preserve"> [197] Stimme [399] Tisch [529] Zimmer [665] billig [1738] blau [948] dunkel [706] dünn [1739] gelb [1446] hässlich [3542] hell [1411] lang [97] laut [835] rot [477] spannend [1810] weiß [472] bitte [471] danke [877] dann [41] deshalb [229] langsam [526] links [893] oben [417] rechts [829] rund [296] vielleicht [145]</t>
    </r>
  </si>
  <si>
    <r>
      <t>[s-] [-s-] [-s] [z]
[</t>
    </r>
    <r>
      <rPr>
        <b/>
        <sz val="14"/>
        <color theme="1"/>
        <rFont val="Calibri"/>
        <family val="2"/>
      </rPr>
      <t>ß] or [ss] spelling rule</t>
    </r>
  </si>
  <si>
    <t xml:space="preserve">*Suffix-los to nouns for adjectives with the English equivalent ‘-less’ or meaning ‘without’   </t>
  </si>
  <si>
    <t>33
34</t>
  </si>
  <si>
    <r>
      <rPr>
        <b/>
        <sz val="14"/>
        <color theme="1"/>
        <rFont val="Century Gothic"/>
        <family val="2"/>
      </rPr>
      <t xml:space="preserve">Berühmte Leute und ihre Sprachen
</t>
    </r>
    <r>
      <rPr>
        <sz val="14"/>
        <color theme="1"/>
        <rFont val="Century Gothic"/>
        <family val="2"/>
      </rPr>
      <t>Famous people and their languages
(</t>
    </r>
    <r>
      <rPr>
        <b/>
        <sz val="14"/>
        <color rgb="FFFF0000"/>
        <rFont val="Century Gothic"/>
        <family val="2"/>
      </rPr>
      <t>Johann Wolfgang von Goethe, David J. Peterson, Johann Sebastian Bach, Konrad Duden, Cornelia Funke</t>
    </r>
    <r>
      <rPr>
        <sz val="14"/>
        <color theme="1"/>
        <rFont val="Century Gothic"/>
        <family val="2"/>
      </rPr>
      <t>)</t>
    </r>
  </si>
  <si>
    <r>
      <rPr>
        <b/>
        <sz val="14"/>
        <color rgb="FFFF0000"/>
        <rFont val="Century Gothic"/>
        <family val="2"/>
      </rPr>
      <t>Narrating past lives and epxeriences</t>
    </r>
    <r>
      <rPr>
        <sz val="14"/>
        <color rgb="FFFF0000"/>
        <rFont val="Century Gothic"/>
        <family val="2"/>
      </rPr>
      <t xml:space="preserve">
</t>
    </r>
    <r>
      <rPr>
        <b/>
        <sz val="14"/>
        <color theme="1"/>
        <rFont val="Century Gothic"/>
        <family val="2"/>
      </rPr>
      <t xml:space="preserve">Perfect tense with sein - change of state verbs and exceptions; formation of past participles of separable verbs; </t>
    </r>
    <r>
      <rPr>
        <sz val="14"/>
        <color theme="1"/>
        <rFont val="Century Gothic"/>
        <family val="2"/>
      </rPr>
      <t>years,</t>
    </r>
    <r>
      <rPr>
        <b/>
        <sz val="14"/>
        <color theme="1"/>
        <rFont val="Century Gothic"/>
        <family val="2"/>
      </rPr>
      <t xml:space="preserve"> </t>
    </r>
    <r>
      <rPr>
        <i/>
        <sz val="14"/>
        <color theme="1"/>
        <rFont val="Century Gothic"/>
        <family val="2"/>
      </rPr>
      <t>dates</t>
    </r>
  </si>
  <si>
    <t>auftauchen [1228] aufwachsen [2355] wurde...geboren [1211] wurdest…geboren [1211] gestorben [475] gewesen [4] geworden [8] [1228] Februar [1093]  Dichter [1975] Italien [1204] Januar [1052] Oktober [1223]  berühmt [1379] historisch [901] unbekannt [1292]</t>
  </si>
  <si>
    <t xml:space="preserve"> beschließen [1073] einladen [1279] melden [1005] sich entscheiden [414] sich freuen [589]  sich melden [1005]  sich unterhalten [1898] unterhalten [1898] euch12 [495] uns2 [75] sich2 [14]
Fest [2090] Stimmung [1728] Tradition [1650] kulturell [1033]  typisch [1109] </t>
  </si>
  <si>
    <r>
      <rPr>
        <b/>
        <sz val="14"/>
        <color theme="1"/>
        <rFont val="Century Gothic"/>
        <family val="2"/>
      </rPr>
      <t>Word stress patterns</t>
    </r>
    <r>
      <rPr>
        <sz val="14"/>
        <color theme="1"/>
        <rFont val="Century Gothic"/>
        <family val="2"/>
      </rPr>
      <t xml:space="preserve">
Initial syllable stress and exceptions</t>
    </r>
  </si>
  <si>
    <t>*Suffix -te (1-19) and -ste (20-) to change cardinal into ordinal numbers (e.g. zweite, zwanzigste)</t>
  </si>
  <si>
    <t>35
36</t>
  </si>
  <si>
    <r>
      <rPr>
        <b/>
        <sz val="14"/>
        <color theme="1"/>
        <rFont val="Century Gothic"/>
        <family val="2"/>
      </rPr>
      <t xml:space="preserve">die Kindheit
</t>
    </r>
    <r>
      <rPr>
        <sz val="14"/>
        <color theme="1"/>
        <rFont val="Century Gothic"/>
        <family val="2"/>
      </rPr>
      <t>Talking about childhood experiences (</t>
    </r>
    <r>
      <rPr>
        <b/>
        <sz val="14"/>
        <color rgb="FFFF0000"/>
        <rFont val="Century Gothic"/>
        <family val="2"/>
      </rPr>
      <t>Rolf Zuckowski, Zahnmaus, Monate zählen</t>
    </r>
    <r>
      <rPr>
        <sz val="14"/>
        <color theme="1"/>
        <rFont val="Century Gothic"/>
        <family val="2"/>
      </rPr>
      <t>)</t>
    </r>
  </si>
  <si>
    <t>Writing about childhood</t>
  </si>
  <si>
    <r>
      <rPr>
        <b/>
        <sz val="14"/>
        <color rgb="FFFF0000"/>
        <rFont val="Century Gothic"/>
        <family val="2"/>
      </rPr>
      <t>Narrating past lives and experiences</t>
    </r>
    <r>
      <rPr>
        <b/>
        <sz val="14"/>
        <color theme="1"/>
        <rFont val="Century Gothic"/>
        <family val="2"/>
      </rPr>
      <t xml:space="preserve">
Imperfect modal verbs - 1st, 2nd, 3rd persons singular (wollte(st), musste(st), konnte(st)); imperfect plural forms of haben and sein (hatten, hattet, wart, waren), </t>
    </r>
    <r>
      <rPr>
        <i/>
        <sz val="14"/>
        <color theme="1"/>
        <rFont val="Century Gothic"/>
        <family val="2"/>
      </rPr>
      <t xml:space="preserve">es gab; </t>
    </r>
    <r>
      <rPr>
        <sz val="14"/>
        <color theme="1"/>
        <rFont val="Century Gothic"/>
        <family val="2"/>
      </rPr>
      <t>formation of past participles of separable verbs</t>
    </r>
  </si>
  <si>
    <t xml:space="preserve">einschlafen [2680]  konnte, konntest [23] mitnehmen [1459]  musste, musstest [43] wollte, wolltest [57]  April [1004] Mai [1048] November [1273] September [1035] Zahn [1871] wach [3153]  </t>
  </si>
  <si>
    <r>
      <rPr>
        <b/>
        <sz val="14"/>
        <color theme="1"/>
        <rFont val="Century Gothic"/>
        <family val="2"/>
      </rPr>
      <t xml:space="preserve">Revisit SSC that are written differently but sound the same: </t>
    </r>
    <r>
      <rPr>
        <sz val="14"/>
        <color theme="1"/>
        <rFont val="Century Gothic"/>
        <family val="2"/>
      </rPr>
      <t xml:space="preserve">
[f] [v] vs. [w] | [ss] [ß] vs. [s-] | [ei] [ai] vs. [ie] | [eu] [äu] vs. [au] | [th] [-d] vs. [-d-] | [ch] [ig] vs. [-g-] | [y] [ü] vs. [u] | [y] [j] vs. [-y-] | [sch] [st] [sp] vs. [ss] | [-ti-] [z] vs. [s] | [ei] [ie] vs. long [i] | short [e] [ä] vs. [a]</t>
    </r>
  </si>
  <si>
    <t>37
38</t>
  </si>
  <si>
    <r>
      <rPr>
        <b/>
        <sz val="14"/>
        <color theme="1"/>
        <rFont val="Century Gothic"/>
        <family val="2"/>
      </rPr>
      <t xml:space="preserve">Migration
</t>
    </r>
    <r>
      <rPr>
        <sz val="14"/>
        <color theme="1"/>
        <rFont val="Century Gothic"/>
        <family val="2"/>
      </rPr>
      <t xml:space="preserve">Comparing how things are with how they were
</t>
    </r>
    <r>
      <rPr>
        <b/>
        <sz val="14"/>
        <color rgb="FFFF0000"/>
        <rFont val="Century Gothic"/>
        <family val="2"/>
      </rPr>
      <t>21,2 Millionen Menschen in Deutschland haben Migrationshintergrund</t>
    </r>
  </si>
  <si>
    <r>
      <rPr>
        <b/>
        <sz val="14"/>
        <color rgb="FFFF0000"/>
        <rFont val="Century Gothic"/>
        <family val="2"/>
      </rPr>
      <t>Narrating past lives and experiences</t>
    </r>
    <r>
      <rPr>
        <sz val="14"/>
        <color theme="1"/>
        <rFont val="Century Gothic"/>
        <family val="2"/>
      </rPr>
      <t xml:space="preserve">
Imperfect modal verbs - 1st, 2nd, 3rd persons singular; imperfect plural forms of haben and sein, </t>
    </r>
    <r>
      <rPr>
        <i/>
        <sz val="14"/>
        <color theme="1"/>
        <rFont val="Century Gothic"/>
        <family val="2"/>
      </rPr>
      <t>es gab</t>
    </r>
    <r>
      <rPr>
        <sz val="14"/>
        <color theme="1"/>
        <rFont val="Century Gothic"/>
        <family val="2"/>
      </rPr>
      <t xml:space="preserve">, </t>
    </r>
    <r>
      <rPr>
        <b/>
        <sz val="14"/>
        <color theme="1"/>
        <rFont val="Century Gothic"/>
        <family val="2"/>
      </rPr>
      <t xml:space="preserve">WO3 with two-verb structures (imperfect modals); </t>
    </r>
    <r>
      <rPr>
        <sz val="14"/>
        <color theme="1"/>
        <rFont val="Century Gothic"/>
        <family val="2"/>
      </rPr>
      <t>compound nouns</t>
    </r>
  </si>
  <si>
    <r>
      <rPr>
        <b/>
        <sz val="14"/>
        <color theme="1"/>
        <rFont val="Century Gothic"/>
        <family val="2"/>
      </rPr>
      <t>[Revisit vocabulary from Y7/Y8]</t>
    </r>
    <r>
      <rPr>
        <sz val="14"/>
        <color theme="1"/>
        <rFont val="Century Gothic"/>
        <family val="2"/>
      </rPr>
      <t xml:space="preserve">
denken [128] es gibt [n/a] hängen [590] liegen [107] sterben [475] Arbeit [208] Art [260] Berg [934] Bild [253] Deutsch [112] Essen [323] Fremdsprache [3770] Gebäude [1316] Geschwister [3929] Haustier [&gt;5009] Hund [825] Katze [2235] Kultur [594] Kurs [1549] Lieblings- [n/a] Moschee [&gt;5009] Nachbar [1283] Raum2 [403] Straße [391] Tag [111] Tür [400] Türkei [922] Wald [1028] Wand [828] Wechsel [2525] Weile [1631] Wohnung [501] Zeitung [670] ähnlich [437] freundlich [1566] grün [682] heiß [1195] kalt [887] polnisch [3237] tot [513] türkisch [1531] unser [86] nach Hause [n/a] statt [680] vor</t>
    </r>
    <r>
      <rPr>
        <vertAlign val="superscript"/>
        <sz val="14"/>
        <color theme="1"/>
        <rFont val="Century Gothic"/>
        <family val="2"/>
      </rPr>
      <t>1</t>
    </r>
    <r>
      <rPr>
        <sz val="14"/>
        <color theme="1"/>
        <rFont val="Century Gothic"/>
        <family val="2"/>
      </rPr>
      <t xml:space="preserve"> [50] hallo [1077] oder [35] tschüs [3766]</t>
    </r>
  </si>
  <si>
    <t xml:space="preserve">
Revisit [ee|eh|e] vs. [e]</t>
  </si>
  <si>
    <t>*Prefix Lieblings- to mean favourite and Haupt-to mean main
*Compound nouns</t>
  </si>
  <si>
    <t>39
40</t>
  </si>
  <si>
    <r>
      <rPr>
        <b/>
        <sz val="14"/>
        <color theme="1"/>
        <rFont val="Century Gothic"/>
        <family val="2"/>
      </rPr>
      <t>Migration</t>
    </r>
    <r>
      <rPr>
        <sz val="14"/>
        <color theme="1"/>
        <rFont val="Century Gothic"/>
        <family val="2"/>
      </rPr>
      <t xml:space="preserve">
Understanding an authentic text: </t>
    </r>
    <r>
      <rPr>
        <b/>
        <sz val="14"/>
        <color rgb="FFFF0000"/>
        <rFont val="Century Gothic"/>
        <family val="2"/>
      </rPr>
      <t>Seiltanz (Adel Karasholi)</t>
    </r>
  </si>
  <si>
    <r>
      <rPr>
        <b/>
        <sz val="14"/>
        <color rgb="FFFF0000"/>
        <rFont val="Century Gothic"/>
        <family val="2"/>
      </rPr>
      <t>Narrating past lives and experiences</t>
    </r>
    <r>
      <rPr>
        <b/>
        <sz val="14"/>
        <color rgb="FFFF6600"/>
        <rFont val="Century Gothic"/>
        <family val="2"/>
      </rPr>
      <t xml:space="preserve">
 </t>
    </r>
    <r>
      <rPr>
        <sz val="14"/>
        <rFont val="Century Gothic"/>
        <family val="2"/>
      </rPr>
      <t>perfect tense (questions); WO1, 2, 3 conjunctions; compound nouns;</t>
    </r>
    <r>
      <rPr>
        <b/>
        <sz val="14"/>
        <color theme="1"/>
        <rFont val="Century Gothic"/>
        <family val="2"/>
      </rPr>
      <t xml:space="preserve"> welch- R3 (dative); </t>
    </r>
    <r>
      <rPr>
        <i/>
        <sz val="14"/>
        <color theme="1"/>
        <rFont val="Century Gothic"/>
        <family val="2"/>
      </rPr>
      <t>perfect (past) tense questions</t>
    </r>
  </si>
  <si>
    <t>schließen [350] übersetzen [1766] Freude [1286] Gedicht [1897] Gefahr [841] Risiko [977] Sicherheit [776] Sprache [421] Syrien [1416] Weg [220] frei [289] fremd [859] weder…noch [766/33]</t>
  </si>
  <si>
    <t>Revisit [ei] [ai] vs. [ie]
ie vs. i+e (two syllables) e.g. Syrien, Italien, Familie</t>
  </si>
  <si>
    <r>
      <rPr>
        <b/>
        <sz val="14"/>
        <color theme="1"/>
        <rFont val="Century Gothic"/>
        <family val="2"/>
      </rPr>
      <t>*Suffix - keit to adjectives/adverbs for nouns with the English equivalent -ty or -ness</t>
    </r>
    <r>
      <rPr>
        <sz val="14"/>
        <color theme="1"/>
        <rFont val="Century Gothic"/>
        <family val="2"/>
      </rPr>
      <t xml:space="preserve">
Möglichkeit [379] Fähigkeit [1322] Wirklichkeit [1396] 
Schwierigkeit [1541] Tätigkeit [1668]
known adjs:
 möglich [171]wirklich [189] schwierig [580] 
give adjectives:  fähig [4601] tätig [2006]</t>
    </r>
  </si>
  <si>
    <t>41
42</t>
  </si>
  <si>
    <r>
      <rPr>
        <b/>
        <sz val="14"/>
        <color theme="1"/>
        <rFont val="Century Gothic"/>
        <family val="2"/>
      </rPr>
      <t>Hoffnungen und Ziele</t>
    </r>
    <r>
      <rPr>
        <sz val="14"/>
        <color theme="1"/>
        <rFont val="Century Gothic"/>
        <family val="2"/>
      </rPr>
      <t xml:space="preserve">
Things you like and would like
(</t>
    </r>
    <r>
      <rPr>
        <b/>
        <sz val="14"/>
        <color rgb="FFFF0000"/>
        <rFont val="Century Gothic"/>
        <family val="2"/>
      </rPr>
      <t>Franz Marc</t>
    </r>
    <r>
      <rPr>
        <sz val="14"/>
        <color theme="1"/>
        <rFont val="Century Gothic"/>
        <family val="2"/>
      </rPr>
      <t>)</t>
    </r>
  </si>
  <si>
    <r>
      <rPr>
        <b/>
        <sz val="14"/>
        <color rgb="FFFF0000"/>
        <rFont val="Century Gothic"/>
        <family val="2"/>
      </rPr>
      <t>Talking about what you like and would like</t>
    </r>
    <r>
      <rPr>
        <b/>
        <sz val="14"/>
        <color theme="1"/>
        <rFont val="Century Gothic"/>
        <family val="2"/>
      </rPr>
      <t xml:space="preserve">
</t>
    </r>
    <r>
      <rPr>
        <sz val="14"/>
        <color theme="1"/>
        <rFont val="Century Gothic"/>
        <family val="2"/>
      </rPr>
      <t xml:space="preserve">möchte + singular noun (R2) vs mag + plural noun (R2; plural noun rules 1-6; numbers 1-100,000.000.000; möchte + infinitive vs. mag + nominalised verb; omission of articles with professions </t>
    </r>
  </si>
  <si>
    <r>
      <rPr>
        <b/>
        <sz val="14"/>
        <color theme="1"/>
        <rFont val="Century Gothic"/>
        <family val="2"/>
      </rPr>
      <t>[Revisit vocabulary from Y7/Y8]</t>
    </r>
    <r>
      <rPr>
        <sz val="14"/>
        <color theme="1"/>
        <rFont val="Century Gothic"/>
        <family val="2"/>
      </rPr>
      <t xml:space="preserve">
bleiben [113] scheinen [275] Bruder [730] Buch [300] Farbe [1079] Fehler [861] Jahr [51] Klassenzimmer [&gt;5009] Lehrer [695] Mal [82] Mann [121] Milliarde [453] Million [209] Monat [303] Mutter [218] Prozent [172] Schülerin [556] Seite1 [197] Sohn [596] Tafel [3855] Tier [614] Unternehmen [236] breit [847] jeder, jede, jedes [87] lieb [987] nächste, nächstes, nächsten [235] da [48] nur [39] schließlich [351] Wie viele? [n/a] elf [1507] zwölf [1080] dreizehn [4772] sechzehn [4924] siebzehn [&gt;5009] zweiundzwanzig [&gt;5009] tausend [1177]</t>
    </r>
  </si>
  <si>
    <t>Word stress - verbs
-ieren vs. 2-syllable infinitives</t>
  </si>
  <si>
    <t>-ieren verbs (use in lesson with pronouns and in the past (perfect tense) toose - du hast mich nie kritisiert etc..  das hat mich immer interessiert
CONSIDER WAS IST PASSIERT to fit with change of state - what has happened?
passieren [381]</t>
  </si>
  <si>
    <t>43
44</t>
  </si>
  <si>
    <r>
      <rPr>
        <b/>
        <sz val="14"/>
        <color theme="1"/>
        <rFont val="Century Gothic"/>
        <family val="2"/>
      </rPr>
      <t>Reiseziele</t>
    </r>
    <r>
      <rPr>
        <sz val="14"/>
        <color theme="1"/>
        <rFont val="Century Gothic"/>
        <family val="2"/>
      </rPr>
      <t xml:space="preserve">
Places you like and prefer
(</t>
    </r>
    <r>
      <rPr>
        <b/>
        <sz val="14"/>
        <color rgb="FFFF0000"/>
        <rFont val="Century Gothic"/>
        <family val="2"/>
      </rPr>
      <t>Lübeck, Potsdam, Frankreich, Polen, Glasgow</t>
    </r>
    <r>
      <rPr>
        <sz val="14"/>
        <color theme="1"/>
        <rFont val="Century Gothic"/>
        <family val="2"/>
      </rPr>
      <t>)</t>
    </r>
  </si>
  <si>
    <t>Describing a photo</t>
  </si>
  <si>
    <r>
      <rPr>
        <b/>
        <sz val="14"/>
        <color rgb="FFFF0000"/>
        <rFont val="Century Gothic"/>
        <family val="2"/>
      </rPr>
      <t xml:space="preserve">Talking about what you like and prefer
</t>
    </r>
    <r>
      <rPr>
        <sz val="14"/>
        <color theme="1"/>
        <rFont val="Century Gothic"/>
        <family val="2"/>
      </rPr>
      <t xml:space="preserve">Present + adverbs, including gern, lieber and other comparative adverbs; present tense of verbs + indirect object; </t>
    </r>
    <r>
      <rPr>
        <i/>
        <sz val="14"/>
        <color theme="1"/>
        <rFont val="Century Gothic"/>
        <family val="2"/>
      </rPr>
      <t>questions</t>
    </r>
  </si>
  <si>
    <r>
      <rPr>
        <b/>
        <sz val="14"/>
        <color theme="1"/>
        <rFont val="Century Gothic"/>
        <family val="2"/>
      </rPr>
      <t>[Revisit vocabulary from Y7/Y8]</t>
    </r>
    <r>
      <rPr>
        <sz val="14"/>
        <color theme="1"/>
        <rFont val="Century Gothic"/>
        <family val="2"/>
      </rPr>
      <t xml:space="preserve">
benutzen [1119] geben [49] gefallen [536] gehen [66] gehören [280] reisen [978] sitzen [231] trinken [634] wandern [1803] was? [38] wohin? [1811] Bahn [1415] Bank</t>
    </r>
    <r>
      <rPr>
        <vertAlign val="superscript"/>
        <sz val="14"/>
        <color theme="1"/>
        <rFont val="Century Gothic"/>
        <family val="2"/>
      </rPr>
      <t>2</t>
    </r>
    <r>
      <rPr>
        <sz val="14"/>
        <color theme="1"/>
        <rFont val="Century Gothic"/>
        <family val="2"/>
      </rPr>
      <t xml:space="preserve"> [543] Bilbliothek [2366] Boden</t>
    </r>
    <r>
      <rPr>
        <vertAlign val="superscript"/>
        <sz val="14"/>
        <color theme="1"/>
        <rFont val="Century Gothic"/>
        <family val="2"/>
      </rPr>
      <t xml:space="preserve">1 </t>
    </r>
    <r>
      <rPr>
        <sz val="14"/>
        <color theme="1"/>
        <rFont val="Century Gothic"/>
        <family val="2"/>
      </rPr>
      <t>[536] Boot [2109] Donnerstag [1244] Frankreich [813] Freitag [981] Glas [885] Großstadt [204] Kirche [892] Land [134] Markt [476] Mittwoch [1187] Museum [1078] Polen [2023] Samstag [1112] Schottland [&gt;5009] Theater [1086] Verein [899] Wasser [245] alt [138] bequem [3369] bester, beste, bestes [314] frisch [1260] gleich [141] modern [747] tief [442] wunderbar [1603] an</t>
    </r>
    <r>
      <rPr>
        <vertAlign val="superscript"/>
        <sz val="14"/>
        <color theme="1"/>
        <rFont val="Century Gothic"/>
        <family val="2"/>
      </rPr>
      <t xml:space="preserve">1 </t>
    </r>
    <r>
      <rPr>
        <sz val="14"/>
        <color theme="1"/>
        <rFont val="Century Gothic"/>
        <family val="2"/>
      </rPr>
      <t>[19] in [3] mit wem? [n/a] zu</t>
    </r>
    <r>
      <rPr>
        <vertAlign val="superscript"/>
        <sz val="14"/>
        <color theme="1"/>
        <rFont val="Century Gothic"/>
        <family val="2"/>
      </rPr>
      <t xml:space="preserve">2 </t>
    </r>
    <r>
      <rPr>
        <sz val="14"/>
        <color theme="1"/>
        <rFont val="Century Gothic"/>
        <family val="2"/>
      </rPr>
      <t>[21] als</t>
    </r>
    <r>
      <rPr>
        <vertAlign val="superscript"/>
        <sz val="14"/>
        <color theme="1"/>
        <rFont val="Century Gothic"/>
        <family val="2"/>
      </rPr>
      <t>2</t>
    </r>
    <r>
      <rPr>
        <sz val="14"/>
        <color theme="1"/>
        <rFont val="Century Gothic"/>
        <family val="2"/>
      </rPr>
      <t xml:space="preserve"> [22]  lieber [459] nicht wahr? [n/a] und [2] warum? [192]</t>
    </r>
  </si>
  <si>
    <t xml:space="preserve">[th]  vs. [t] + [h] </t>
  </si>
  <si>
    <r>
      <rPr>
        <b/>
        <sz val="14"/>
        <color theme="1"/>
        <rFont val="Century Gothic"/>
        <family val="2"/>
      </rPr>
      <t>*Add suffix -ung to a verb stem</t>
    </r>
    <r>
      <rPr>
        <sz val="14"/>
        <color theme="1"/>
        <rFont val="Century Gothic"/>
        <family val="2"/>
      </rPr>
      <t xml:space="preserve"> 
to change into nouns with equivalent and transparent meaning (e.g., lösen  die Lösung)</t>
    </r>
  </si>
  <si>
    <t>45
46</t>
  </si>
  <si>
    <r>
      <rPr>
        <b/>
        <sz val="14"/>
        <color theme="1"/>
        <rFont val="Century Gothic"/>
        <family val="2"/>
      </rPr>
      <t xml:space="preserve">Notfälle
</t>
    </r>
    <r>
      <rPr>
        <sz val="14"/>
        <color theme="1"/>
        <rFont val="Century Gothic"/>
        <family val="2"/>
      </rPr>
      <t>Volunteering; responding to emergencies
(</t>
    </r>
    <r>
      <rPr>
        <b/>
        <sz val="14"/>
        <color rgb="FFFF0000"/>
        <rFont val="Century Gothic"/>
        <family val="2"/>
      </rPr>
      <t>das Rote Kreuz</t>
    </r>
    <r>
      <rPr>
        <sz val="14"/>
        <color theme="1"/>
        <rFont val="Century Gothic"/>
        <family val="2"/>
      </rPr>
      <t>)</t>
    </r>
  </si>
  <si>
    <r>
      <rPr>
        <b/>
        <sz val="14"/>
        <color rgb="FFFF0000"/>
        <rFont val="Century Gothic"/>
        <family val="2"/>
      </rPr>
      <t xml:space="preserve">Saying what you liked (past perfect)
</t>
    </r>
    <r>
      <rPr>
        <sz val="14"/>
        <color theme="1"/>
        <rFont val="Century Gothic"/>
        <family val="2"/>
      </rPr>
      <t xml:space="preserve">Past (perfect) + </t>
    </r>
    <r>
      <rPr>
        <i/>
        <sz val="14"/>
        <color theme="1"/>
        <rFont val="Century Gothic"/>
        <family val="2"/>
      </rPr>
      <t>past participle formation; WO3 with 2-verb structures</t>
    </r>
  </si>
  <si>
    <r>
      <rPr>
        <b/>
        <sz val="14"/>
        <color theme="1"/>
        <rFont val="Century Gothic"/>
        <family val="2"/>
      </rPr>
      <t>[Revisit vocabulary from Y7/Y8]</t>
    </r>
    <r>
      <rPr>
        <sz val="14"/>
        <color theme="1"/>
        <rFont val="Century Gothic"/>
        <family val="2"/>
      </rPr>
      <t xml:space="preserve">
enthalten [562] erfahren [690] erlauben [963] erleben [520] fallen [332] gelegen [118] legen [352] verdienen [835] vergessen [584] werden</t>
    </r>
    <r>
      <rPr>
        <vertAlign val="superscript"/>
        <sz val="14"/>
        <color theme="1"/>
        <rFont val="Century Gothic"/>
        <family val="2"/>
      </rPr>
      <t>1,</t>
    </r>
    <r>
      <rPr>
        <sz val="14"/>
        <color theme="1"/>
        <rFont val="Century Gothic"/>
        <family val="2"/>
      </rPr>
      <t xml:space="preserve"> wirst, wird [8] wohnen [560] welcher, welche, welches [122] dich [217] man [32] Sie [7] Angriff [1489] Gesetz [578] Grund [249] Haar [748] Hobby [3608] Juli [1544] Kosten [465] Lust [1407] Punkt [248] Schauspieler [1704] Stück [511] Telefon [1595] Uniform [3857] falsch [524] freiwillig [1652] ganz [69] gefährlich [1211] gemeinsam [295] leicht [311] müde [2000] richtig [177] schwer [257] sicher [265] spät [169] traditionell [1555] warm [1281] am [&gt;5009] genug [498] in Ordnung [n/a] noch1 [33] null [1680] selbst, selber [101] unten [710] Ist das klar?</t>
    </r>
  </si>
  <si>
    <t>47
48</t>
  </si>
  <si>
    <r>
      <rPr>
        <b/>
        <sz val="14"/>
        <color theme="1"/>
        <rFont val="Century Gothic"/>
        <family val="2"/>
      </rPr>
      <t>Positive Erfahrungen
Anderen helfen</t>
    </r>
    <r>
      <rPr>
        <sz val="14"/>
        <color theme="1"/>
        <rFont val="Century Gothic"/>
        <family val="2"/>
      </rPr>
      <t xml:space="preserve">
Helping others</t>
    </r>
  </si>
  <si>
    <r>
      <rPr>
        <b/>
        <sz val="14"/>
        <color rgb="FFFF0000"/>
        <rFont val="Century Gothic"/>
        <family val="2"/>
      </rPr>
      <t xml:space="preserve">Answering the question why 
</t>
    </r>
    <r>
      <rPr>
        <b/>
        <sz val="14"/>
        <color theme="1"/>
        <rFont val="Century Gothic"/>
        <family val="2"/>
      </rPr>
      <t xml:space="preserve">um… zu + infinitive; </t>
    </r>
    <r>
      <rPr>
        <i/>
        <sz val="14"/>
        <color theme="1"/>
        <rFont val="Century Gothic"/>
        <family val="2"/>
      </rPr>
      <t xml:space="preserve">weil/denn, zu + infinitive; revisit imperfect modals, add </t>
    </r>
    <r>
      <rPr>
        <b/>
        <i/>
        <sz val="14"/>
        <color theme="1"/>
        <rFont val="Century Gothic"/>
        <family val="2"/>
      </rPr>
      <t>sollte(st), durfte(st)</t>
    </r>
  </si>
  <si>
    <r>
      <t>ausgehen [483] begrüßen [1690] durfte, durftest [143]  sollte, solltest [60] teilnehmen [1714] Bank</t>
    </r>
    <r>
      <rPr>
        <vertAlign val="superscript"/>
        <sz val="14"/>
        <color theme="1"/>
        <rFont val="Century Gothic"/>
        <family val="2"/>
      </rPr>
      <t>2</t>
    </r>
    <r>
      <rPr>
        <sz val="14"/>
        <color theme="1"/>
        <rFont val="Century Gothic"/>
        <family val="2"/>
      </rPr>
      <t xml:space="preserve"> [543] Lauf [1377] Müll [4506] Projekt [720] Zweck [1604] lokal [1981] sauber [2026]</t>
    </r>
  </si>
  <si>
    <t xml:space="preserve">Revisit [w] [v] </t>
  </si>
  <si>
    <t xml:space="preserve">49
50
</t>
  </si>
  <si>
    <r>
      <rPr>
        <b/>
        <sz val="14"/>
        <color theme="1"/>
        <rFont val="Century Gothic"/>
        <family val="2"/>
      </rPr>
      <t>Positive Erfahrungen
Wir reisen!</t>
    </r>
    <r>
      <rPr>
        <sz val="14"/>
        <color theme="1"/>
        <rFont val="Century Gothic"/>
        <family val="2"/>
      </rPr>
      <t xml:space="preserve">
Journeys past and present
</t>
    </r>
    <r>
      <rPr>
        <b/>
        <sz val="14"/>
        <color rgb="FFFF0000"/>
        <rFont val="Century Gothic"/>
        <family val="2"/>
      </rPr>
      <t>Liechtenstein</t>
    </r>
    <r>
      <rPr>
        <sz val="14"/>
        <color theme="1"/>
        <rFont val="Century Gothic"/>
        <family val="2"/>
      </rPr>
      <t xml:space="preserve">
</t>
    </r>
    <r>
      <rPr>
        <b/>
        <sz val="14"/>
        <color rgb="FFFF0000"/>
        <rFont val="Century Gothic"/>
        <family val="2"/>
      </rPr>
      <t>(Neuschwanstein)</t>
    </r>
  </si>
  <si>
    <r>
      <rPr>
        <b/>
        <sz val="14"/>
        <color rgb="FFFF0000"/>
        <rFont val="Century Gothic"/>
        <family val="2"/>
      </rPr>
      <t xml:space="preserve">Saying when, how, where you do things (using correct word order)
</t>
    </r>
    <r>
      <rPr>
        <b/>
        <sz val="14"/>
        <color theme="1"/>
        <rFont val="Century Gothic"/>
        <family val="2"/>
      </rPr>
      <t xml:space="preserve">TMP word order: </t>
    </r>
    <r>
      <rPr>
        <sz val="14"/>
        <color theme="1"/>
        <rFont val="Century Gothic"/>
        <family val="2"/>
      </rPr>
      <t>revisit time before manner, time before place;</t>
    </r>
    <r>
      <rPr>
        <b/>
        <sz val="14"/>
        <color theme="1"/>
        <rFont val="Century Gothic"/>
        <family val="2"/>
      </rPr>
      <t xml:space="preserve"> </t>
    </r>
    <r>
      <rPr>
        <i/>
        <sz val="14"/>
        <color theme="1"/>
        <rFont val="Century Gothic"/>
        <family val="2"/>
      </rPr>
      <t>pp formation</t>
    </r>
  </si>
  <si>
    <r>
      <rPr>
        <b/>
        <sz val="14"/>
        <color theme="1"/>
        <rFont val="Century Gothic"/>
        <family val="2"/>
      </rPr>
      <t>[Revisit vocabulary from Y7/Y8]</t>
    </r>
    <r>
      <rPr>
        <sz val="14"/>
        <color theme="1"/>
        <rFont val="Century Gothic"/>
        <family val="2"/>
      </rPr>
      <t xml:space="preserve">
 dauern [744] dürfen, darf, darfst [143] fahren2 [215] können, kann, kannst [23] schauen [510] ziehen1 [193] während [173] schnell [203] August [1929] Bad [1637] Daten [574] Dienstag [1356] Dorf [959] Fahrt [1561] Firmen [686] Foto [633] Jahre [51] Jugendclub [&gt;5009] Karte</t>
    </r>
    <r>
      <rPr>
        <vertAlign val="superscript"/>
        <sz val="14"/>
        <color theme="1"/>
        <rFont val="Century Gothic"/>
        <family val="2"/>
      </rPr>
      <t xml:space="preserve">1 </t>
    </r>
    <r>
      <rPr>
        <sz val="14"/>
        <color theme="1"/>
        <rFont val="Century Gothic"/>
        <family val="2"/>
      </rPr>
      <t>[1474] Mitte [711] Morgen [621] Osten, ost- [1208] Schloss [1907] Sommer [771] Bahnhof [2027] See, Seen [1317] Stunde</t>
    </r>
    <r>
      <rPr>
        <vertAlign val="superscript"/>
        <sz val="14"/>
        <color theme="1"/>
        <rFont val="Century Gothic"/>
        <family val="2"/>
      </rPr>
      <t>1</t>
    </r>
    <r>
      <rPr>
        <sz val="14"/>
        <color theme="1"/>
        <rFont val="Century Gothic"/>
        <family val="2"/>
      </rPr>
      <t xml:space="preserve"> [276] Süden, Süd- [1771] Uhr</t>
    </r>
    <r>
      <rPr>
        <vertAlign val="superscript"/>
        <sz val="14"/>
        <color theme="1"/>
        <rFont val="Century Gothic"/>
        <family val="2"/>
      </rPr>
      <t>2</t>
    </r>
    <r>
      <rPr>
        <sz val="14"/>
        <color theme="1"/>
        <rFont val="Century Gothic"/>
        <family val="2"/>
      </rPr>
      <t xml:space="preserve"> [348] Westen, West- [1010] Auto [361] Zug [675] Woche [219] Schiff [1176] nach</t>
    </r>
    <r>
      <rPr>
        <vertAlign val="superscript"/>
        <sz val="14"/>
        <color theme="1"/>
        <rFont val="Century Gothic"/>
        <family val="2"/>
      </rPr>
      <t xml:space="preserve">2 </t>
    </r>
    <r>
      <rPr>
        <sz val="14"/>
        <color theme="1"/>
        <rFont val="Century Gothic"/>
        <family val="2"/>
      </rPr>
      <t>[34] vor</t>
    </r>
    <r>
      <rPr>
        <vertAlign val="superscript"/>
        <sz val="14"/>
        <color theme="1"/>
        <rFont val="Century Gothic"/>
        <family val="2"/>
      </rPr>
      <t>3</t>
    </r>
    <r>
      <rPr>
        <sz val="14"/>
        <color theme="1"/>
        <rFont val="Century Gothic"/>
        <family val="2"/>
      </rPr>
      <t xml:space="preserve"> [50]</t>
    </r>
  </si>
  <si>
    <t>Revisit [sp] [st] [sch]</t>
  </si>
  <si>
    <r>
      <t>*</t>
    </r>
    <r>
      <rPr>
        <b/>
        <sz val="14"/>
        <color theme="1"/>
        <rFont val="Century Gothic"/>
        <family val="2"/>
      </rPr>
      <t>Suffix -s to nouns for days and times of day to change into adverbs</t>
    </r>
    <r>
      <rPr>
        <sz val="14"/>
        <color theme="1"/>
        <rFont val="Century Gothic"/>
        <family val="2"/>
      </rPr>
      <t xml:space="preserve">
</t>
    </r>
    <r>
      <rPr>
        <b/>
        <sz val="14"/>
        <color theme="1"/>
        <rFont val="Century Gothic"/>
        <family val="2"/>
      </rPr>
      <t>am</t>
    </r>
    <r>
      <rPr>
        <sz val="14"/>
        <color theme="1"/>
        <rFont val="Century Gothic"/>
        <family val="2"/>
      </rPr>
      <t xml:space="preserve"> </t>
    </r>
    <r>
      <rPr>
        <b/>
        <sz val="14"/>
        <color theme="1"/>
        <rFont val="Century Gothic"/>
        <family val="2"/>
      </rPr>
      <t>M</t>
    </r>
    <r>
      <rPr>
        <sz val="14"/>
        <color theme="1"/>
        <rFont val="Century Gothic"/>
        <family val="2"/>
      </rPr>
      <t xml:space="preserve">orgen / </t>
    </r>
    <r>
      <rPr>
        <b/>
        <sz val="14"/>
        <color theme="1"/>
        <rFont val="Century Gothic"/>
        <family val="2"/>
      </rPr>
      <t>m</t>
    </r>
    <r>
      <rPr>
        <sz val="14"/>
        <color theme="1"/>
        <rFont val="Century Gothic"/>
        <family val="2"/>
      </rPr>
      <t>orgen</t>
    </r>
    <r>
      <rPr>
        <b/>
        <sz val="14"/>
        <color theme="1"/>
        <rFont val="Century Gothic"/>
        <family val="2"/>
      </rPr>
      <t>s</t>
    </r>
    <r>
      <rPr>
        <sz val="14"/>
        <color theme="1"/>
        <rFont val="Century Gothic"/>
        <family val="2"/>
      </rPr>
      <t xml:space="preserve"> 
</t>
    </r>
    <r>
      <rPr>
        <b/>
        <sz val="14"/>
        <color theme="1"/>
        <rFont val="Century Gothic"/>
        <family val="2"/>
      </rPr>
      <t>am S</t>
    </r>
    <r>
      <rPr>
        <sz val="14"/>
        <color theme="1"/>
        <rFont val="Century Gothic"/>
        <family val="2"/>
      </rPr>
      <t xml:space="preserve">amstag / </t>
    </r>
    <r>
      <rPr>
        <b/>
        <sz val="14"/>
        <color theme="1"/>
        <rFont val="Century Gothic"/>
        <family val="2"/>
      </rPr>
      <t>s</t>
    </r>
    <r>
      <rPr>
        <sz val="14"/>
        <color theme="1"/>
        <rFont val="Century Gothic"/>
        <family val="2"/>
      </rPr>
      <t>amstag</t>
    </r>
    <r>
      <rPr>
        <b/>
        <sz val="14"/>
        <color theme="1"/>
        <rFont val="Century Gothic"/>
        <family val="2"/>
      </rPr>
      <t>s</t>
    </r>
    <r>
      <rPr>
        <sz val="14"/>
        <color theme="1"/>
        <rFont val="Century Gothic"/>
        <family val="2"/>
      </rPr>
      <t xml:space="preserve"> etc.
here also teaching </t>
    </r>
    <r>
      <rPr>
        <b/>
        <sz val="14"/>
        <color theme="1"/>
        <rFont val="Century Gothic"/>
        <family val="2"/>
      </rPr>
      <t>morgen</t>
    </r>
    <r>
      <rPr>
        <sz val="14"/>
        <color theme="1"/>
        <rFont val="Century Gothic"/>
        <family val="2"/>
      </rPr>
      <t xml:space="preserve"> (tomorrow)</t>
    </r>
  </si>
  <si>
    <t>51
52</t>
  </si>
  <si>
    <r>
      <rPr>
        <b/>
        <sz val="14"/>
        <color theme="1"/>
        <rFont val="Century Gothic"/>
        <family val="2"/>
      </rPr>
      <t>Positive Erfahrungen
Zu Hause</t>
    </r>
    <r>
      <rPr>
        <sz val="14"/>
        <color theme="1"/>
        <rFont val="Century Gothic"/>
        <family val="2"/>
      </rPr>
      <t xml:space="preserve">
Making changes at home</t>
    </r>
  </si>
  <si>
    <r>
      <rPr>
        <b/>
        <sz val="14"/>
        <color rgb="FFFF0000"/>
        <rFont val="Century Gothic"/>
        <family val="2"/>
      </rPr>
      <t>Talking about what goes/is where</t>
    </r>
    <r>
      <rPr>
        <sz val="14"/>
        <color theme="1"/>
        <rFont val="Century Gothic"/>
        <family val="2"/>
      </rPr>
      <t xml:space="preserve">
Revisit R2 (acc) vs. R3 (dat) prepositions and articles with verbs of location and movement; reflexive use of verbs</t>
    </r>
  </si>
  <si>
    <r>
      <t>gesessen [231] gestanden [85] Dach [1812] Ecke [1376] Keller [1599] Kühlschrank [3804] Licht [436] linke(r,s) [871] rechte (r,s) [786] riesig [1075] drau</t>
    </r>
    <r>
      <rPr>
        <sz val="14"/>
        <color theme="1"/>
        <rFont val="Calibri"/>
        <family val="2"/>
      </rPr>
      <t>ß</t>
    </r>
    <r>
      <rPr>
        <sz val="14"/>
        <color theme="1"/>
        <rFont val="Century Gothic"/>
        <family val="2"/>
      </rPr>
      <t>en [848] über</t>
    </r>
    <r>
      <rPr>
        <vertAlign val="superscript"/>
        <sz val="14"/>
        <color theme="1"/>
        <rFont val="Century Gothic"/>
        <family val="2"/>
      </rPr>
      <t xml:space="preserve">2  </t>
    </r>
    <r>
      <rPr>
        <sz val="14"/>
        <color theme="1"/>
        <rFont val="Century Gothic"/>
        <family val="2"/>
      </rPr>
      <t xml:space="preserve">[47] unter [89] zwischen [105] </t>
    </r>
  </si>
  <si>
    <t>Revisit [u] [ü]</t>
  </si>
  <si>
    <t>53
54</t>
  </si>
  <si>
    <r>
      <rPr>
        <b/>
        <sz val="14"/>
        <color theme="1"/>
        <rFont val="Century Gothic"/>
        <family val="2"/>
      </rPr>
      <t xml:space="preserve">In der Schule
</t>
    </r>
    <r>
      <rPr>
        <sz val="14"/>
        <color theme="1"/>
        <rFont val="Century Gothic"/>
        <family val="2"/>
      </rPr>
      <t>Preparing for a school exchange |Talking about things you do for others</t>
    </r>
  </si>
  <si>
    <r>
      <rPr>
        <b/>
        <sz val="14"/>
        <color rgb="FFFF0000"/>
        <rFont val="Century Gothic"/>
        <family val="2"/>
      </rPr>
      <t xml:space="preserve">Using two objects to say what you do for someone else
</t>
    </r>
    <r>
      <rPr>
        <sz val="14"/>
        <color theme="1"/>
        <rFont val="Century Gothic"/>
        <family val="2"/>
      </rPr>
      <t xml:space="preserve">present tense of verbs + indirect object; </t>
    </r>
    <r>
      <rPr>
        <b/>
        <sz val="14"/>
        <color theme="1"/>
        <rFont val="Century Gothic"/>
        <family val="2"/>
      </rPr>
      <t xml:space="preserve">sentences with two objects; verbs + direct or indirect object,  plural indirect object pronoun </t>
    </r>
    <r>
      <rPr>
        <b/>
        <i/>
        <sz val="14"/>
        <color theme="1"/>
        <rFont val="Century Gothic"/>
        <family val="2"/>
      </rPr>
      <t>euch,</t>
    </r>
    <r>
      <rPr>
        <sz val="14"/>
        <color theme="1"/>
        <rFont val="Century Gothic"/>
        <family val="2"/>
      </rPr>
      <t>uns, ihnen</t>
    </r>
  </si>
  <si>
    <r>
      <rPr>
        <b/>
        <sz val="14"/>
        <color theme="1"/>
        <rFont val="Century Gothic"/>
        <family val="2"/>
      </rPr>
      <t>[Revisit vocabulary from Y7/Y8]</t>
    </r>
    <r>
      <rPr>
        <sz val="14"/>
        <color theme="1"/>
        <rFont val="Century Gothic"/>
        <family val="2"/>
      </rPr>
      <t xml:space="preserve">
antworten [826] erklären [238] gewinnen [372] kaufen [506] schenken [1618] wiederholen [988] es [12] etwas [100] ihm [91] ihn [92] ihnen [125] ihr</t>
    </r>
    <r>
      <rPr>
        <vertAlign val="superscript"/>
        <sz val="14"/>
        <color theme="1"/>
        <rFont val="Century Gothic"/>
        <family val="2"/>
      </rPr>
      <t>1,2</t>
    </r>
    <r>
      <rPr>
        <sz val="14"/>
        <color theme="1"/>
        <rFont val="Century Gothic"/>
        <family val="2"/>
      </rPr>
      <t xml:space="preserve"> [27] sie</t>
    </r>
    <r>
      <rPr>
        <vertAlign val="superscript"/>
        <sz val="14"/>
        <color theme="1"/>
        <rFont val="Century Gothic"/>
        <family val="2"/>
      </rPr>
      <t>3</t>
    </r>
    <r>
      <rPr>
        <sz val="14"/>
        <color theme="1"/>
        <rFont val="Century Gothic"/>
        <family val="2"/>
      </rPr>
      <t xml:space="preserve"> [7] Beispiel [94] Ding [370] Form [307] Gutschein [&gt;5009] Handy [1693] Heft [3862] Herr [154] Hose [2156] Jacke [3287] Kleid [1780] Kleidung [2820] Kunst [554] Lehrerin [695] Mathematik [1636] Nummer [806]  Rock [3551] Schuh [1678] Schüler [556] Spiel [328] Stoff [702] Stunde</t>
    </r>
    <r>
      <rPr>
        <vertAlign val="superscript"/>
        <sz val="14"/>
        <color theme="1"/>
        <rFont val="Century Gothic"/>
        <family val="2"/>
      </rPr>
      <t>2</t>
    </r>
    <r>
      <rPr>
        <sz val="14"/>
        <color theme="1"/>
        <rFont val="Century Gothic"/>
        <family val="2"/>
      </rPr>
      <t xml:space="preserve"> [276] Tochter [694] Uhr</t>
    </r>
    <r>
      <rPr>
        <vertAlign val="superscript"/>
        <sz val="14"/>
        <color theme="1"/>
        <rFont val="Century Gothic"/>
        <family val="2"/>
      </rPr>
      <t>1</t>
    </r>
    <r>
      <rPr>
        <sz val="14"/>
        <color theme="1"/>
        <rFont val="Century Gothic"/>
        <family val="2"/>
      </rPr>
      <t xml:space="preserve"> [348] Vater [232] Wort [194] dein</t>
    </r>
    <r>
      <rPr>
        <vertAlign val="superscript"/>
        <sz val="14"/>
        <color theme="1"/>
        <rFont val="Century Gothic"/>
        <family val="2"/>
      </rPr>
      <t>1</t>
    </r>
    <r>
      <rPr>
        <sz val="14"/>
        <color theme="1"/>
        <rFont val="Century Gothic"/>
        <family val="2"/>
      </rPr>
      <t xml:space="preserve"> [233] dieser, diese, dieses [24] nett [1565] praktisch [840] sein</t>
    </r>
    <r>
      <rPr>
        <vertAlign val="superscript"/>
        <sz val="14"/>
        <color theme="1"/>
        <rFont val="Century Gothic"/>
        <family val="2"/>
      </rPr>
      <t>2</t>
    </r>
    <r>
      <rPr>
        <sz val="14"/>
        <color theme="1"/>
        <rFont val="Century Gothic"/>
        <family val="2"/>
      </rPr>
      <t xml:space="preserve"> [30] streng [1375] ja</t>
    </r>
    <r>
      <rPr>
        <vertAlign val="superscript"/>
        <sz val="14"/>
        <color theme="1"/>
        <rFont val="Century Gothic"/>
        <family val="2"/>
      </rPr>
      <t>1</t>
    </r>
    <r>
      <rPr>
        <sz val="14"/>
        <color theme="1"/>
        <rFont val="Century Gothic"/>
        <family val="2"/>
      </rPr>
      <t xml:space="preserve"> [45] nein [148] nochmal [1984]</t>
    </r>
  </si>
  <si>
    <t>Revisit [-b] and [-d]</t>
  </si>
  <si>
    <t>55
56</t>
  </si>
  <si>
    <r>
      <rPr>
        <b/>
        <sz val="14"/>
        <color theme="1"/>
        <rFont val="Century Gothic"/>
        <family val="2"/>
      </rPr>
      <t xml:space="preserve">Ein Schulaustausch
</t>
    </r>
    <r>
      <rPr>
        <sz val="14"/>
        <color theme="1"/>
        <rFont val="Century Gothic"/>
        <family val="2"/>
      </rPr>
      <t>Talking about reactions and feelings</t>
    </r>
  </si>
  <si>
    <r>
      <rPr>
        <b/>
        <sz val="14"/>
        <color rgb="FFFF0000"/>
        <rFont val="Century Gothic"/>
        <family val="2"/>
      </rPr>
      <t xml:space="preserve">Using verbs with prepositions to give reactions and express feelings
</t>
    </r>
    <r>
      <rPr>
        <b/>
        <sz val="14"/>
        <color theme="1"/>
        <rFont val="Century Gothic"/>
        <family val="2"/>
      </rPr>
      <t>Verbs with prepositions an, auf, für, vor</t>
    </r>
    <r>
      <rPr>
        <sz val="14"/>
        <color theme="1"/>
        <rFont val="Century Gothic"/>
        <family val="2"/>
      </rPr>
      <t>, reflexive and non-reflexive</t>
    </r>
  </si>
  <si>
    <t>hoffen (auf) [689] interessieren [631] sich interessieren (für) [631] sich freuen (auf) [589] warnen (vor) [1337] Autor [723] Druck [558] Erfolg [541] Interview [931] Rede [759] morgen [752]</t>
  </si>
  <si>
    <t>Revisit  [-g] and [-ig]</t>
  </si>
  <si>
    <t>57
58</t>
  </si>
  <si>
    <r>
      <rPr>
        <b/>
        <sz val="14"/>
        <color theme="1"/>
        <rFont val="Century Gothic"/>
        <family val="2"/>
      </rPr>
      <t xml:space="preserve">Was ist Glück?
</t>
    </r>
    <r>
      <rPr>
        <sz val="14"/>
        <color theme="1"/>
        <rFont val="Century Gothic"/>
        <family val="2"/>
      </rPr>
      <t>What makes us happy?</t>
    </r>
    <r>
      <rPr>
        <b/>
        <sz val="14"/>
        <color theme="1"/>
        <rFont val="Century Gothic"/>
        <family val="2"/>
      </rPr>
      <t xml:space="preserve">
</t>
    </r>
    <r>
      <rPr>
        <sz val="14"/>
        <color theme="1"/>
        <rFont val="Century Gothic"/>
        <family val="2"/>
      </rPr>
      <t>Extended reading</t>
    </r>
  </si>
  <si>
    <r>
      <rPr>
        <b/>
        <sz val="14"/>
        <color rgb="FFFF0000"/>
        <rFont val="Century Gothic"/>
        <family val="2"/>
      </rPr>
      <t xml:space="preserve">Giving explanations 
</t>
    </r>
    <r>
      <rPr>
        <sz val="14"/>
        <rFont val="Century Gothic"/>
        <family val="2"/>
      </rPr>
      <t>relative pronouns (R1 nom.); wenn + WO3; comparative adjectives</t>
    </r>
  </si>
  <si>
    <r>
      <t>schaffen</t>
    </r>
    <r>
      <rPr>
        <vertAlign val="superscript"/>
        <sz val="14"/>
        <color theme="1"/>
        <rFont val="Century Gothic"/>
        <family val="2"/>
      </rPr>
      <t>2</t>
    </r>
    <r>
      <rPr>
        <sz val="14"/>
        <color theme="1"/>
        <rFont val="Century Gothic"/>
        <family val="2"/>
      </rPr>
      <t xml:space="preserve"> [285] wirken [401] Alter [775] Beziehung [649] Glück [641] Liebe [844] Religion [1976] Vergleich [383] allgemein [393]  bestimmt [280] langfristig [1387] zufrieden [1518]</t>
    </r>
  </si>
  <si>
    <t>Revisit [-er-]  and [-er]
Revisit several SSC</t>
  </si>
  <si>
    <r>
      <rPr>
        <b/>
        <sz val="14"/>
        <color theme="1"/>
        <rFont val="Century Gothic"/>
        <family val="2"/>
      </rPr>
      <t>False friends</t>
    </r>
    <r>
      <rPr>
        <sz val="14"/>
        <color theme="1"/>
        <rFont val="Century Gothic"/>
        <family val="2"/>
      </rPr>
      <t xml:space="preserve">
arm [527], fast [202], bald [475], die Kraft 557], der Chef [610], aktuell [777], eventuell [1761], der Gang [1139]</t>
    </r>
  </si>
  <si>
    <t>59
60</t>
  </si>
  <si>
    <r>
      <rPr>
        <b/>
        <sz val="14"/>
        <color theme="1"/>
        <rFont val="Century Gothic"/>
        <family val="2"/>
      </rPr>
      <t xml:space="preserve">Futur nur mit Natur!
</t>
    </r>
    <r>
      <rPr>
        <sz val="14"/>
        <color theme="1"/>
        <rFont val="Century Gothic"/>
        <family val="2"/>
      </rPr>
      <t>Concerns about the environment</t>
    </r>
  </si>
  <si>
    <r>
      <rPr>
        <b/>
        <sz val="14"/>
        <color rgb="FFFF0000"/>
        <rFont val="Century Gothic"/>
        <family val="2"/>
      </rPr>
      <t xml:space="preserve">Using da- and wo-with prepositions to refer back to things 
</t>
    </r>
    <r>
      <rPr>
        <sz val="14"/>
        <color theme="1"/>
        <rFont val="Century Gothic"/>
        <family val="2"/>
      </rPr>
      <t>Verbs + prepositions;</t>
    </r>
    <r>
      <rPr>
        <b/>
        <sz val="14"/>
        <color theme="1"/>
        <rFont val="Century Gothic"/>
        <family val="2"/>
      </rPr>
      <t xml:space="preserve"> Wo-and da-compounds wo/darauf, wo/dafür, wo/damit, wo/davor, wo/darüber  </t>
    </r>
    <r>
      <rPr>
        <sz val="14"/>
        <color theme="1"/>
        <rFont val="Century Gothic"/>
        <family val="2"/>
      </rPr>
      <t>R2 (acc.) &amp; R3 (dat.) pronouns and prepositions</t>
    </r>
  </si>
  <si>
    <t xml:space="preserve"> drohen [925] entstehen [264]  informieren [1515] sich informieren (über) [1515] darauf, drauf [194] dafür [175] damit [119] davor [1479] darüber, drüber [283] Hilfe [481] Natur [739] Schutz [1152]  Wetter [1881]  Umwelt [1664] extrem [1127]</t>
  </si>
  <si>
    <t>Revisit [-r-] and [-r]</t>
  </si>
  <si>
    <t xml:space="preserve">61
62
</t>
  </si>
  <si>
    <r>
      <rPr>
        <b/>
        <sz val="14"/>
        <color theme="1"/>
        <rFont val="Century Gothic"/>
        <family val="2"/>
      </rPr>
      <t xml:space="preserve">Futur nur mit Natur!
</t>
    </r>
    <r>
      <rPr>
        <sz val="14"/>
        <color theme="1"/>
        <rFont val="Century Gothic"/>
        <family val="2"/>
      </rPr>
      <t>Presenting a case</t>
    </r>
  </si>
  <si>
    <t>Taking part in a discussion</t>
  </si>
  <si>
    <r>
      <rPr>
        <b/>
        <sz val="14"/>
        <color rgb="FFFF0000"/>
        <rFont val="Century Gothic"/>
        <family val="2"/>
      </rPr>
      <t xml:space="preserve">Giving extended opinions 
(dass + WO3)
</t>
    </r>
    <r>
      <rPr>
        <sz val="14"/>
        <color theme="1"/>
        <rFont val="Century Gothic"/>
        <family val="2"/>
      </rPr>
      <t>Present modals; verbs of opinion, WO3 conjunction (dass) +2-verb structures, conversational particles (doch, echt, natürlich)</t>
    </r>
  </si>
  <si>
    <r>
      <t>produzieren [1000] treiben [954] trennen [936] unterscheiden [608]Vorteil [983] echt [685] künstlich [1840] natürlich [137] weg [965] doch [73]  bis [77]  nach</t>
    </r>
    <r>
      <rPr>
        <vertAlign val="superscript"/>
        <sz val="14"/>
        <color theme="1"/>
        <rFont val="Century Gothic"/>
        <family val="2"/>
      </rPr>
      <t xml:space="preserve">3 </t>
    </r>
    <r>
      <rPr>
        <sz val="14"/>
        <color theme="1"/>
        <rFont val="Century Gothic"/>
        <family val="2"/>
      </rPr>
      <t xml:space="preserve">[34] ob [127] </t>
    </r>
  </si>
  <si>
    <t>Introduce [qu]</t>
  </si>
  <si>
    <r>
      <rPr>
        <b/>
        <sz val="14"/>
        <color theme="1"/>
        <rFont val="Century Gothic"/>
        <family val="2"/>
      </rPr>
      <t>*prefix un- to make adjectives negative:</t>
    </r>
    <r>
      <rPr>
        <sz val="14"/>
        <color theme="1"/>
        <rFont val="Century Gothic"/>
        <family val="2"/>
      </rPr>
      <t xml:space="preserve"> 
möglich, natürlich, bestimmt, deutlich</t>
    </r>
  </si>
  <si>
    <t xml:space="preserve">63
64
</t>
  </si>
  <si>
    <r>
      <rPr>
        <b/>
        <sz val="14"/>
        <color theme="1"/>
        <rFont val="Century Gothic"/>
        <family val="2"/>
      </rPr>
      <t>Orte und Projekte</t>
    </r>
    <r>
      <rPr>
        <sz val="14"/>
        <color theme="1"/>
        <rFont val="Century Gothic"/>
        <family val="2"/>
      </rPr>
      <t xml:space="preserve">
Talking about new beginnings
</t>
    </r>
    <r>
      <rPr>
        <b/>
        <sz val="14"/>
        <color rgb="FFFF0000"/>
        <rFont val="Century Gothic"/>
        <family val="2"/>
      </rPr>
      <t>German islands: Röhr, Helgoland, Rügen</t>
    </r>
  </si>
  <si>
    <t>Writing about a past trip/journey</t>
  </si>
  <si>
    <r>
      <rPr>
        <b/>
        <sz val="14"/>
        <color rgb="FFFF0000"/>
        <rFont val="Century Gothic"/>
        <family val="2"/>
      </rPr>
      <t xml:space="preserve">Talking about past journeys
</t>
    </r>
    <r>
      <rPr>
        <sz val="14"/>
        <color theme="1"/>
        <rFont val="Century Gothic"/>
        <family val="2"/>
      </rPr>
      <t>TMP word order: time before manner before place; imperfect modals (vs. present modals)</t>
    </r>
  </si>
  <si>
    <r>
      <rPr>
        <b/>
        <sz val="14"/>
        <color theme="1"/>
        <rFont val="Century Gothic"/>
        <family val="2"/>
      </rPr>
      <t>[Revisit vocabulary from Y7/Y8]</t>
    </r>
    <r>
      <rPr>
        <sz val="14"/>
        <color theme="1"/>
        <rFont val="Century Gothic"/>
        <family val="2"/>
      </rPr>
      <t xml:space="preserve">
bauen [667] gestiegen [325] heißen [132] kennen [216] stehen [85] werden2, wirst2, wird2 [8] alle [36] ihr3 [27]</t>
    </r>
    <r>
      <rPr>
        <b/>
        <sz val="14"/>
        <color theme="1"/>
        <rFont val="Century Gothic"/>
        <family val="2"/>
      </rPr>
      <t xml:space="preserve"> </t>
    </r>
    <r>
      <rPr>
        <sz val="14"/>
        <color theme="1"/>
        <rFont val="Century Gothic"/>
        <family val="2"/>
      </rPr>
      <t>mancher, manche, manches [433] Baum [1013] Bevölkerung [1018] Blick [306] Einzelkind [&gt;5009] Fahrrad/Rad [2138] Feld [834] Fluss [1687] Haus [147] Insel [1029] Leid [1300] Leute [224] Meer [852] Montag [1044] Norden, Nord- [1516] Ort [341] Preis</t>
    </r>
    <r>
      <rPr>
        <vertAlign val="superscript"/>
        <sz val="14"/>
        <color theme="1"/>
        <rFont val="Century Gothic"/>
        <family val="2"/>
      </rPr>
      <t xml:space="preserve">2 </t>
    </r>
    <r>
      <rPr>
        <sz val="14"/>
        <color theme="1"/>
        <rFont val="Century Gothic"/>
        <family val="2"/>
      </rPr>
      <t>[334] Sontag [818] Strand [1966] Wind [1124] angenehm [2214] eigen [166] groß [67] halb [443] klein [110] krank [1321] neu [84] ruhig [991] stark [178] an2 [19] auf [16] nach [34] neben [266] um [44] aber [31] denn [93] etwa [181] fast [202] jedoch [227] wohl [261]</t>
    </r>
  </si>
  <si>
    <t>Revisit [eu] and [äu] and [au]</t>
  </si>
  <si>
    <t>65
66</t>
  </si>
  <si>
    <r>
      <rPr>
        <b/>
        <sz val="14"/>
        <color theme="1"/>
        <rFont val="Century Gothic"/>
        <family val="2"/>
      </rPr>
      <t xml:space="preserve">Orte und Projekte
</t>
    </r>
    <r>
      <rPr>
        <sz val="14"/>
        <color theme="1"/>
        <rFont val="Century Gothic"/>
        <family val="2"/>
      </rPr>
      <t>Planning a charity concert</t>
    </r>
    <r>
      <rPr>
        <b/>
        <sz val="14"/>
        <color theme="1"/>
        <rFont val="Century Gothic"/>
        <family val="2"/>
      </rPr>
      <t xml:space="preserve">
</t>
    </r>
    <r>
      <rPr>
        <b/>
        <sz val="14"/>
        <color rgb="FFFF0000"/>
        <rFont val="Century Gothic"/>
        <family val="2"/>
      </rPr>
      <t>Young German celebrities</t>
    </r>
  </si>
  <si>
    <r>
      <rPr>
        <b/>
        <sz val="14"/>
        <color rgb="FFFF0000"/>
        <rFont val="Century Gothic"/>
        <family val="2"/>
      </rPr>
      <t>Talking about past events</t>
    </r>
    <r>
      <rPr>
        <b/>
        <sz val="14"/>
        <color theme="1"/>
        <rFont val="Century Gothic"/>
        <family val="2"/>
      </rPr>
      <t xml:space="preserve">
</t>
    </r>
    <r>
      <rPr>
        <sz val="14"/>
        <color theme="1"/>
        <rFont val="Century Gothic"/>
        <family val="2"/>
      </rPr>
      <t xml:space="preserve">Past (perfect) tense; present and perfect tense of verbs + indirect object; kein [R1,2]; </t>
    </r>
    <r>
      <rPr>
        <i/>
        <sz val="14"/>
        <color theme="1"/>
        <rFont val="Century Gothic"/>
        <family val="2"/>
      </rPr>
      <t>past participle formation</t>
    </r>
  </si>
  <si>
    <r>
      <rPr>
        <b/>
        <sz val="14"/>
        <color theme="1"/>
        <rFont val="Century Gothic"/>
        <family val="2"/>
      </rPr>
      <t>[Revisit vocabulary from Y7/Y8]</t>
    </r>
    <r>
      <rPr>
        <sz val="14"/>
        <color theme="1"/>
        <rFont val="Century Gothic"/>
        <family val="2"/>
      </rPr>
      <t xml:space="preserve">
bringen [163] haben, hast, hat [6] gebracht [153] gegeben [49] gegessen [323] geholfen [338] gesprochen [161] gesungen [1063] holen [547] rufen [531] kein, keine [46] viele [56] Arm [527] Band [&gt;5009] Butterbrot [&gt;5009] Chor [&gt;5009] Eintritt [4102] Eis [1874] Essen</t>
    </r>
    <r>
      <rPr>
        <vertAlign val="superscript"/>
        <sz val="14"/>
        <color theme="1"/>
        <rFont val="Century Gothic"/>
        <family val="2"/>
      </rPr>
      <t>2</t>
    </r>
    <r>
      <rPr>
        <sz val="14"/>
        <color theme="1"/>
        <rFont val="Century Gothic"/>
        <family val="2"/>
      </rPr>
      <t xml:space="preserve"> [323] Film [505] Frau [99] Geschichte</t>
    </r>
    <r>
      <rPr>
        <vertAlign val="superscript"/>
        <sz val="14"/>
        <color theme="1"/>
        <rFont val="Century Gothic"/>
        <family val="2"/>
      </rPr>
      <t>2</t>
    </r>
    <r>
      <rPr>
        <sz val="14"/>
        <color theme="1"/>
        <rFont val="Century Gothic"/>
        <family val="2"/>
      </rPr>
      <t xml:space="preserve"> [262] Hunger [2097] Karte</t>
    </r>
    <r>
      <rPr>
        <vertAlign val="superscript"/>
        <sz val="14"/>
        <color theme="1"/>
        <rFont val="Century Gothic"/>
        <family val="2"/>
      </rPr>
      <t xml:space="preserve">2 </t>
    </r>
    <r>
      <rPr>
        <sz val="14"/>
        <color theme="1"/>
        <rFont val="Century Gothic"/>
        <family val="2"/>
      </rPr>
      <t xml:space="preserve"> [1474] Klasse [961] König [1087] Orchester [4113] Sachen [318] Sänger, Sängerin [3029] Teil [198] anderer, andere, anderes [59] eng [59] genau [167] interessant [810] kurz [176] lustig [1973] mein [51]  voll [388] hinter [269] nah [480] vor</t>
    </r>
    <r>
      <rPr>
        <vertAlign val="superscript"/>
        <sz val="14"/>
        <color theme="1"/>
        <rFont val="Century Gothic"/>
        <family val="2"/>
      </rPr>
      <t xml:space="preserve">2 </t>
    </r>
    <r>
      <rPr>
        <sz val="14"/>
        <color theme="1"/>
        <rFont val="Century Gothic"/>
        <family val="2"/>
      </rPr>
      <t>[50] bisher [441] einmal [124] gestern [821]</t>
    </r>
  </si>
  <si>
    <t>Sentence level intonation patterns</t>
  </si>
  <si>
    <t>67
68</t>
  </si>
  <si>
    <r>
      <t xml:space="preserve">Geschichten erzählen
</t>
    </r>
    <r>
      <rPr>
        <b/>
        <sz val="14"/>
        <color rgb="FFFF0000"/>
        <rFont val="Century Gothic"/>
        <family val="2"/>
      </rPr>
      <t>Four fairy tales and a poem</t>
    </r>
  </si>
  <si>
    <r>
      <rPr>
        <b/>
        <sz val="14"/>
        <color rgb="FFFF0000"/>
        <rFont val="Century Gothic"/>
        <family val="2"/>
      </rPr>
      <t>Narrating a story (using the simple past)</t>
    </r>
    <r>
      <rPr>
        <b/>
        <sz val="14"/>
        <color theme="1"/>
        <rFont val="Century Gothic"/>
        <family val="2"/>
      </rPr>
      <t xml:space="preserve">
Imperfect (simple past) regular (and highly frequent irregular) verbs - 1st, 2nd, 3rd persons singular; </t>
    </r>
    <r>
      <rPr>
        <sz val="14"/>
        <color theme="1"/>
        <rFont val="Century Gothic"/>
        <family val="2"/>
      </rPr>
      <t>revisit da-compounds</t>
    </r>
  </si>
  <si>
    <t>aß [323] begann [251] fressen [2927] ging [66] hieß [126] kam [62] lief [252] sah [79] sprang [1431] Apfel [3490] Stein [1181] plötzlich [456]</t>
  </si>
  <si>
    <t>Revisit hard and soft [ch]</t>
  </si>
  <si>
    <r>
      <rPr>
        <b/>
        <sz val="14"/>
        <color theme="1"/>
        <rFont val="Century Gothic"/>
        <family val="2"/>
      </rPr>
      <t xml:space="preserve">*Diminuitives
-chen, -lein
</t>
    </r>
    <r>
      <rPr>
        <sz val="14"/>
        <color theme="1"/>
        <rFont val="Century Gothic"/>
        <family val="2"/>
      </rPr>
      <t>Fairy tale extracts
Dornröschen.Rotkäppchen, Schneewittchen, die drei kleinen Schweinchen</t>
    </r>
  </si>
  <si>
    <t>69
70</t>
  </si>
  <si>
    <r>
      <rPr>
        <b/>
        <sz val="14"/>
        <color theme="1"/>
        <rFont val="Century Gothic"/>
        <family val="2"/>
      </rPr>
      <t>Geschichten erzählen</t>
    </r>
    <r>
      <rPr>
        <sz val="14"/>
        <color theme="1"/>
        <rFont val="Century Gothic"/>
        <family val="2"/>
      </rPr>
      <t xml:space="preserve">
Extended Reading
</t>
    </r>
    <r>
      <rPr>
        <b/>
        <sz val="14"/>
        <color rgb="FFFF0000"/>
        <rFont val="Century Gothic"/>
        <family val="2"/>
      </rPr>
      <t>der Rattenfänger (Brüder Grimm adapted)</t>
    </r>
    <r>
      <rPr>
        <sz val="14"/>
        <color theme="1"/>
        <rFont val="Century Gothic"/>
        <family val="2"/>
      </rPr>
      <t xml:space="preserve">
</t>
    </r>
  </si>
  <si>
    <t>Narrating a series of events</t>
  </si>
  <si>
    <r>
      <rPr>
        <b/>
        <sz val="14"/>
        <color rgb="FFFF0000"/>
        <rFont val="Century Gothic"/>
        <family val="2"/>
      </rPr>
      <t>Narrating a story (using the simple past)</t>
    </r>
    <r>
      <rPr>
        <b/>
        <sz val="14"/>
        <color theme="1"/>
        <rFont val="Century Gothic"/>
        <family val="2"/>
      </rPr>
      <t xml:space="preserve">
Text: der Rattenfänger (adapted Brüder Grimm); </t>
    </r>
    <r>
      <rPr>
        <sz val="14"/>
        <color theme="1"/>
        <rFont val="Century Gothic"/>
        <family val="2"/>
      </rPr>
      <t>imperfect (simple past); past (perfect) tense; historic present</t>
    </r>
  </si>
  <si>
    <t>folgen [160] retten (vor) [1358] zahlen [832] Bürger [683] Jahrhundert [492] Lösung [317] Sorge [888] Summe [1114] still [1301] diesmal [1384] zurück [1683] überall [756]</t>
  </si>
  <si>
    <t>Revisit [j] and [y]</t>
  </si>
  <si>
    <r>
      <rPr>
        <b/>
        <sz val="14"/>
        <color theme="1"/>
        <rFont val="Century Gothic"/>
        <family val="2"/>
      </rPr>
      <t>*Diminuitives</t>
    </r>
    <r>
      <rPr>
        <sz val="14"/>
        <color theme="1"/>
        <rFont val="Century Gothic"/>
        <family val="2"/>
      </rPr>
      <t xml:space="preserve">
-chen, -lein
Fairy tale extracts
Auf dem Türmchen sitzt ein Würmchen mit dem Schirmchen unter Ärmchen. Da kommt ein Stürmchen und wirft das Würmchen mit dem Schirmchen unterm Ärmchen vom Türmchen. 
https://www.waldorf-ideen-pool.de/Schule/uebergreifend/rhythmischer-teil/sprachuebungen/zungenbrecher-und-artikulationsuebungen </t>
    </r>
  </si>
  <si>
    <t xml:space="preserve"> </t>
  </si>
  <si>
    <t>71
72</t>
  </si>
  <si>
    <r>
      <rPr>
        <b/>
        <sz val="14"/>
        <color theme="1"/>
        <rFont val="Century Gothic"/>
        <family val="2"/>
      </rPr>
      <t xml:space="preserve">Meine Ziele
</t>
    </r>
    <r>
      <rPr>
        <sz val="14"/>
        <color theme="1"/>
        <rFont val="Century Gothic"/>
        <family val="2"/>
      </rPr>
      <t xml:space="preserve">Past and future goals
</t>
    </r>
    <r>
      <rPr>
        <b/>
        <sz val="14"/>
        <color rgb="FFFF0000"/>
        <rFont val="Century Gothic"/>
        <family val="2"/>
      </rPr>
      <t>Famous young Germans - Edina Müller, Ali Can, Luisa-Marie Neubauer, Florian Wirtz</t>
    </r>
  </si>
  <si>
    <t>Talking about past  and future goals</t>
  </si>
  <si>
    <r>
      <rPr>
        <b/>
        <sz val="14"/>
        <color rgb="FFFF0000"/>
        <rFont val="Century Gothic"/>
        <family val="2"/>
      </rPr>
      <t xml:space="preserve">Talking about past and future goals
</t>
    </r>
    <r>
      <rPr>
        <sz val="14"/>
        <color theme="1"/>
        <rFont val="Century Gothic"/>
        <family val="2"/>
      </rPr>
      <t>Past (perfect); modals; future; TMP word order: time before manner before place</t>
    </r>
  </si>
  <si>
    <r>
      <rPr>
        <b/>
        <sz val="14"/>
        <color theme="1"/>
        <rFont val="Century Gothic"/>
        <family val="2"/>
      </rPr>
      <t>[Revisit vocabulary from Y7/Y8]</t>
    </r>
    <r>
      <rPr>
        <sz val="14"/>
        <color theme="1"/>
        <rFont val="Century Gothic"/>
        <family val="2"/>
      </rPr>
      <t xml:space="preserve">
begreifen [1346] brauchen [179] fliegen [824] führen [162] kosten [903] kriegen [724] schaffen [285] verloren [313] versuchen [247] warten [364] ich weiß nicht [n/a] wissen [78] alles [36] mich</t>
    </r>
    <r>
      <rPr>
        <vertAlign val="superscript"/>
        <sz val="14"/>
        <color theme="1"/>
        <rFont val="Century Gothic"/>
        <family val="2"/>
      </rPr>
      <t>1</t>
    </r>
    <r>
      <rPr>
        <sz val="14"/>
        <color theme="1"/>
        <rFont val="Century Gothic"/>
        <family val="2"/>
      </rPr>
      <t xml:space="preserve"> [65] was für? [n/a] Arzt [622] Ausbildung [1174] Beruf [1036] Erfahrung [619] Euro [207] Fach [1731] Firma [686] Fußball [1277] Geld [235] Karriere [1813] Körper [488] Luft [487] Meinung [787] Mensch [90] Naturwissenschaft [4425] Preis</t>
    </r>
    <r>
      <rPr>
        <vertAlign val="superscript"/>
        <sz val="14"/>
        <color theme="1"/>
        <rFont val="Century Gothic"/>
        <family val="2"/>
      </rPr>
      <t>2</t>
    </r>
    <r>
      <rPr>
        <sz val="14"/>
        <color theme="1"/>
        <rFont val="Century Gothic"/>
        <family val="2"/>
      </rPr>
      <t xml:space="preserve"> [334] Traum [922] bekannt [319] glücklich [1070] jung [199] langweilig [3019] reich</t>
    </r>
    <r>
      <rPr>
        <vertAlign val="superscript"/>
        <sz val="14"/>
        <color theme="1"/>
        <rFont val="Century Gothic"/>
        <family val="2"/>
      </rPr>
      <t>1</t>
    </r>
    <r>
      <rPr>
        <sz val="14"/>
        <color theme="1"/>
        <rFont val="Century Gothic"/>
        <family val="2"/>
      </rPr>
      <t xml:space="preserve"> [1568] unmöglich [1879] wahr [737] weiterer, weitere, weiteres [182] wirklich [189] über</t>
    </r>
    <r>
      <rPr>
        <vertAlign val="superscript"/>
        <sz val="14"/>
        <color theme="1"/>
        <rFont val="Century Gothic"/>
        <family val="2"/>
      </rPr>
      <t xml:space="preserve">1 </t>
    </r>
    <r>
      <rPr>
        <sz val="14"/>
        <color theme="1"/>
        <rFont val="Century Gothic"/>
        <family val="2"/>
      </rPr>
      <t>[47] Wochenende [1243] also [71] beide [117] danach [457] ein bisschen [mwu] noch</t>
    </r>
    <r>
      <rPr>
        <vertAlign val="superscript"/>
        <sz val="14"/>
        <color theme="1"/>
        <rFont val="Century Gothic"/>
        <family val="2"/>
      </rPr>
      <t>1</t>
    </r>
    <r>
      <rPr>
        <sz val="14"/>
        <color theme="1"/>
        <rFont val="Century Gothic"/>
        <family val="2"/>
      </rPr>
      <t xml:space="preserve"> [33] zuerst [880]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</si>
</sst>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Calibri"/>
      <family val="2"/>
      <scheme val="minor"/>
    </font>
    <font>
      <sz val="11"/>
      <color theme="1"/>
      <name val="Calibri"/>
      <family val="2"/>
      <scheme val="minor"/>
    </font>
    <font>
      <b/>
      <sz val="11"/>
      <name val="Century Gothic"/>
      <family val="2"/>
    </font>
    <font>
      <sz val="11"/>
      <name val="Century Gothic"/>
      <family val="2"/>
    </font>
    <font>
      <sz val="10"/>
      <name val="Century Gothic"/>
      <family val="2"/>
    </font>
    <font>
      <sz val="11"/>
      <color theme="1"/>
      <name val="Century Gothic"/>
      <family val="2"/>
    </font>
    <font>
      <vertAlign val="superscript"/>
      <sz val="11"/>
      <color theme="1"/>
      <name val="Century Gothic"/>
      <family val="2"/>
    </font>
    <font>
      <sz val="11"/>
      <color theme="1"/>
      <name val="Calibri"/>
      <family val="2"/>
    </font>
    <font>
      <vertAlign val="superscript"/>
      <sz val="11"/>
      <name val="Century Gothic"/>
      <family val="2"/>
    </font>
    <font>
      <b/>
      <sz val="14"/>
      <color theme="1"/>
      <name val="Century Gothic"/>
      <family val="2"/>
    </font>
    <font>
      <sz val="12"/>
      <color theme="1"/>
      <name val="Century Gothic"/>
      <family val="2"/>
    </font>
    <font>
      <b/>
      <sz val="12"/>
      <color theme="1"/>
      <name val="Century Gothic"/>
      <family val="2"/>
    </font>
    <font>
      <i/>
      <sz val="12"/>
      <color theme="1"/>
      <name val="Century Gothic"/>
      <family val="2"/>
    </font>
    <font>
      <b/>
      <i/>
      <sz val="12"/>
      <color theme="1"/>
      <name val="Century Gothic"/>
      <family val="2"/>
    </font>
    <font>
      <sz val="14"/>
      <color theme="0" tint="-0.249977111117893"/>
      <name val="Century Gothic"/>
      <family val="2"/>
    </font>
    <font>
      <sz val="14"/>
      <color theme="1"/>
      <name val="Century Gothic"/>
      <family val="2"/>
    </font>
    <font>
      <sz val="12"/>
      <name val="Century Gothic"/>
      <family val="2"/>
    </font>
    <font>
      <sz val="12"/>
      <color rgb="FFF66400"/>
      <name val="Century Gothic"/>
      <family val="2"/>
    </font>
    <font>
      <sz val="12"/>
      <color rgb="FFFF0000"/>
      <name val="Century Gothic"/>
      <family val="2"/>
    </font>
    <font>
      <i/>
      <sz val="14"/>
      <color theme="0" tint="-0.249977111117893"/>
      <name val="Century Gothic"/>
      <family val="2"/>
    </font>
    <font>
      <b/>
      <sz val="12"/>
      <color rgb="FFF66400"/>
      <name val="Century Gothic"/>
      <family val="2"/>
    </font>
    <font>
      <b/>
      <sz val="12"/>
      <color rgb="FFFF6600"/>
      <name val="Century Gothic"/>
      <family val="2"/>
    </font>
    <font>
      <i/>
      <sz val="14"/>
      <color theme="1"/>
      <name val="Century Gothic"/>
      <family val="2"/>
    </font>
    <font>
      <u/>
      <sz val="11"/>
      <color theme="10"/>
      <name val="Calibri"/>
      <family val="2"/>
      <scheme val="minor"/>
    </font>
    <font>
      <b/>
      <sz val="11"/>
      <name val="Century Gothic"/>
      <family val="1"/>
    </font>
    <font>
      <sz val="16"/>
      <color theme="1"/>
      <name val="Century Gothic"/>
      <family val="2"/>
    </font>
    <font>
      <u/>
      <sz val="11"/>
      <color theme="10"/>
      <name val="Century Gothic"/>
      <family val="1"/>
    </font>
    <font>
      <u/>
      <sz val="11"/>
      <color theme="10"/>
      <name val="Century Gothic"/>
      <family val="2"/>
    </font>
    <font>
      <b/>
      <u/>
      <sz val="11"/>
      <color theme="10"/>
      <name val="Century Gothic"/>
      <family val="1"/>
    </font>
    <font>
      <sz val="12"/>
      <color theme="1"/>
      <name val="Calibri"/>
      <family val="2"/>
      <scheme val="minor"/>
    </font>
    <font>
      <b/>
      <sz val="18"/>
      <color theme="1"/>
      <name val="Century Gothic"/>
      <family val="2"/>
    </font>
    <font>
      <b/>
      <sz val="18"/>
      <color rgb="FFE60000"/>
      <name val="Century Gothic"/>
      <family val="2"/>
    </font>
    <font>
      <b/>
      <sz val="18"/>
      <color rgb="FFFF0000"/>
      <name val="Century Gothic"/>
      <family val="2"/>
    </font>
    <font>
      <sz val="18"/>
      <color rgb="FFFF0000"/>
      <name val="Century Gothic"/>
      <family val="2"/>
    </font>
    <font>
      <b/>
      <sz val="14"/>
      <color rgb="FFFF0000"/>
      <name val="Century Gothic"/>
      <family val="2"/>
    </font>
    <font>
      <b/>
      <sz val="18"/>
      <name val="Century Gothic"/>
      <family val="2"/>
    </font>
    <font>
      <b/>
      <sz val="10"/>
      <name val="Century Gothic"/>
      <family val="2"/>
    </font>
    <font>
      <sz val="10"/>
      <color theme="1"/>
      <name val="Century Gothic"/>
      <family val="2"/>
    </font>
    <font>
      <sz val="10"/>
      <color theme="1"/>
      <name val="Century Gothic"/>
      <family val="1"/>
    </font>
    <font>
      <b/>
      <sz val="10"/>
      <color theme="1"/>
      <name val="Century Gothic"/>
      <family val="2"/>
    </font>
    <font>
      <b/>
      <sz val="14"/>
      <color rgb="FFE60000"/>
      <name val="Century Gothic"/>
      <family val="2"/>
    </font>
    <font>
      <sz val="14"/>
      <color rgb="FFFF0000"/>
      <name val="Century Gothic"/>
      <family val="2"/>
    </font>
    <font>
      <sz val="14"/>
      <name val="Century Gothic"/>
      <family val="2"/>
    </font>
    <font>
      <b/>
      <sz val="14"/>
      <name val="Century Gothic"/>
      <family val="2"/>
    </font>
    <font>
      <vertAlign val="superscript"/>
      <sz val="14"/>
      <color theme="1"/>
      <name val="Century Gothic"/>
      <family val="2"/>
    </font>
    <font>
      <sz val="14"/>
      <color rgb="FF000000"/>
      <name val="Century Gothic"/>
      <family val="2"/>
    </font>
    <font>
      <sz val="14"/>
      <color theme="1"/>
      <name val="Calibri"/>
      <family val="2"/>
    </font>
    <font>
      <b/>
      <sz val="14"/>
      <color theme="1"/>
      <name val="Calibri"/>
      <family val="2"/>
    </font>
    <font>
      <b/>
      <sz val="14"/>
      <color rgb="FFFF6600"/>
      <name val="Century Gothic"/>
      <family val="2"/>
    </font>
    <font>
      <b/>
      <i/>
      <sz val="14"/>
      <color theme="1"/>
      <name val="Century Gothic"/>
      <family val="2"/>
    </font>
    <font>
      <b/>
      <sz val="10"/>
      <color rgb="FF000000"/>
      <name val="Tahoma"/>
      <family val="2"/>
    </font>
    <font>
      <sz val="10"/>
      <color rgb="FF000000"/>
      <name val="Tahoma"/>
      <family val="2"/>
    </font>
    <font>
      <sz val="10"/>
      <color rgb="FF000000"/>
      <name val="Calibri"/>
      <family val="2"/>
    </font>
  </fonts>
  <fills count="1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rgb="FFEEB000"/>
        <bgColor indexed="64"/>
      </patternFill>
    </fill>
    <fill>
      <patternFill patternType="solid">
        <fgColor rgb="FFFFBF0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23" fillId="0" borderId="0" applyNumberFormat="0" applyFill="0" applyBorder="0" applyAlignment="0" applyProtection="0"/>
  </cellStyleXfs>
  <cellXfs count="216">
    <xf numFmtId="0" fontId="0" fillId="0" borderId="0" xfId="0"/>
    <xf numFmtId="0" fontId="2" fillId="0" borderId="0" xfId="0" applyFont="1" applyAlignment="1">
      <alignment horizontal="center" vertical="center"/>
    </xf>
    <xf numFmtId="0" fontId="2" fillId="0" borderId="0" xfId="0" applyFont="1" applyAlignment="1">
      <alignment horizontal="center"/>
    </xf>
    <xf numFmtId="0" fontId="3" fillId="0" borderId="0" xfId="0" applyFont="1"/>
    <xf numFmtId="0" fontId="4" fillId="0" borderId="1" xfId="0" applyFont="1" applyBorder="1" applyAlignment="1">
      <alignment horizontal="center" vertical="center"/>
    </xf>
    <xf numFmtId="0" fontId="4" fillId="0" borderId="1" xfId="0" applyFont="1" applyBorder="1" applyAlignment="1">
      <alignment horizontal="center"/>
    </xf>
    <xf numFmtId="0" fontId="5" fillId="2" borderId="2" xfId="0" applyFont="1" applyFill="1" applyBorder="1"/>
    <xf numFmtId="0" fontId="5" fillId="2" borderId="2" xfId="0" applyFont="1" applyFill="1" applyBorder="1" applyAlignment="1">
      <alignment wrapText="1"/>
    </xf>
    <xf numFmtId="0" fontId="5" fillId="2" borderId="2" xfId="0" applyFont="1" applyFill="1" applyBorder="1" applyAlignment="1">
      <alignment horizontal="center" wrapText="1"/>
    </xf>
    <xf numFmtId="0" fontId="5" fillId="0" borderId="2" xfId="0" applyFont="1" applyBorder="1" applyAlignment="1">
      <alignment horizontal="center" vertical="center"/>
    </xf>
    <xf numFmtId="0" fontId="0" fillId="0" borderId="0" xfId="0" applyAlignment="1">
      <alignment horizontal="center"/>
    </xf>
    <xf numFmtId="0" fontId="5" fillId="0" borderId="0" xfId="0" applyFont="1"/>
    <xf numFmtId="9" fontId="4" fillId="0" borderId="1" xfId="1" applyFont="1" applyFill="1" applyBorder="1" applyAlignment="1">
      <alignment horizontal="center" vertical="center"/>
    </xf>
    <xf numFmtId="0" fontId="5" fillId="2" borderId="2" xfId="2" applyFont="1" applyFill="1" applyBorder="1"/>
    <xf numFmtId="0" fontId="5" fillId="2" borderId="2" xfId="0" applyFont="1" applyFill="1" applyBorder="1" applyAlignment="1">
      <alignment horizontal="center" vertical="center"/>
    </xf>
    <xf numFmtId="0" fontId="5" fillId="0" borderId="3" xfId="0" applyFont="1" applyBorder="1" applyAlignment="1">
      <alignment horizontal="center" vertical="center"/>
    </xf>
    <xf numFmtId="0" fontId="5" fillId="2" borderId="3" xfId="0" applyFont="1" applyFill="1" applyBorder="1"/>
    <xf numFmtId="0" fontId="5" fillId="3" borderId="2" xfId="0" applyFont="1" applyFill="1" applyBorder="1" applyAlignment="1">
      <alignment horizontal="center" wrapText="1"/>
    </xf>
    <xf numFmtId="0" fontId="5" fillId="4" borderId="2" xfId="0" applyFont="1" applyFill="1" applyBorder="1"/>
    <xf numFmtId="0" fontId="5" fillId="4" borderId="2" xfId="0" applyFont="1" applyFill="1" applyBorder="1" applyAlignment="1">
      <alignment horizontal="center" vertical="center"/>
    </xf>
    <xf numFmtId="0" fontId="5" fillId="4" borderId="2" xfId="0" applyFont="1" applyFill="1" applyBorder="1" applyAlignment="1">
      <alignment horizontal="center"/>
    </xf>
    <xf numFmtId="0" fontId="4" fillId="0" borderId="4" xfId="0" applyFont="1" applyBorder="1" applyAlignment="1">
      <alignment horizontal="center" vertical="center"/>
    </xf>
    <xf numFmtId="0" fontId="4" fillId="0" borderId="4" xfId="0" applyFont="1" applyBorder="1" applyAlignment="1">
      <alignment horizontal="center"/>
    </xf>
    <xf numFmtId="9" fontId="4" fillId="0" borderId="1" xfId="0" applyNumberFormat="1" applyFont="1" applyBorder="1" applyAlignment="1">
      <alignment horizontal="center" vertical="center"/>
    </xf>
    <xf numFmtId="0" fontId="5" fillId="3" borderId="2" xfId="0" applyFont="1" applyFill="1" applyBorder="1" applyAlignment="1">
      <alignment horizontal="center" vertical="center"/>
    </xf>
    <xf numFmtId="0" fontId="5" fillId="5" borderId="2" xfId="0" applyFont="1" applyFill="1" applyBorder="1"/>
    <xf numFmtId="0" fontId="5" fillId="5" borderId="2" xfId="0" applyFont="1" applyFill="1" applyBorder="1" applyAlignment="1">
      <alignment horizontal="center" vertical="center"/>
    </xf>
    <xf numFmtId="0" fontId="5" fillId="5" borderId="2" xfId="0" applyFont="1" applyFill="1" applyBorder="1" applyAlignment="1">
      <alignment horizontal="center"/>
    </xf>
    <xf numFmtId="0" fontId="5" fillId="5" borderId="5" xfId="0" applyFont="1" applyFill="1" applyBorder="1"/>
    <xf numFmtId="0" fontId="5" fillId="5" borderId="5" xfId="0" applyFont="1" applyFill="1" applyBorder="1" applyAlignment="1">
      <alignment horizontal="center" vertical="center"/>
    </xf>
    <xf numFmtId="0" fontId="5" fillId="6" borderId="2" xfId="0" applyFont="1" applyFill="1" applyBorder="1"/>
    <xf numFmtId="0" fontId="5" fillId="6" borderId="2" xfId="0" applyFont="1" applyFill="1" applyBorder="1" applyAlignment="1">
      <alignment horizontal="center" vertical="center"/>
    </xf>
    <xf numFmtId="0" fontId="5" fillId="6" borderId="6" xfId="0" applyFont="1" applyFill="1" applyBorder="1" applyAlignment="1">
      <alignment horizontal="center"/>
    </xf>
    <xf numFmtId="0" fontId="5" fillId="6" borderId="2" xfId="0" applyFont="1" applyFill="1" applyBorder="1" applyAlignment="1">
      <alignment horizontal="center"/>
    </xf>
    <xf numFmtId="0" fontId="5" fillId="0" borderId="0" xfId="0" applyFont="1" applyAlignment="1">
      <alignment horizontal="center" vertical="center"/>
    </xf>
    <xf numFmtId="0" fontId="5" fillId="2" borderId="2" xfId="0" applyFont="1" applyFill="1" applyBorder="1" applyAlignment="1">
      <alignment horizontal="center"/>
    </xf>
    <xf numFmtId="0" fontId="5" fillId="2" borderId="0" xfId="0" applyFont="1" applyFill="1"/>
    <xf numFmtId="0" fontId="5" fillId="2" borderId="0" xfId="0" applyFont="1" applyFill="1" applyAlignment="1">
      <alignment horizontal="center" vertical="center"/>
    </xf>
    <xf numFmtId="0" fontId="3" fillId="2" borderId="2" xfId="0" applyFont="1" applyFill="1" applyBorder="1"/>
    <xf numFmtId="0" fontId="5" fillId="3" borderId="2" xfId="0" applyFont="1" applyFill="1" applyBorder="1" applyAlignment="1">
      <alignment horizontal="center"/>
    </xf>
    <xf numFmtId="0" fontId="5" fillId="7" borderId="2" xfId="0" applyFont="1" applyFill="1" applyBorder="1"/>
    <xf numFmtId="0" fontId="5" fillId="7" borderId="2" xfId="0" applyFont="1" applyFill="1" applyBorder="1" applyAlignment="1">
      <alignment horizontal="center" vertical="center"/>
    </xf>
    <xf numFmtId="0" fontId="5" fillId="7" borderId="6" xfId="0" applyFont="1" applyFill="1" applyBorder="1" applyAlignment="1">
      <alignment horizontal="center"/>
    </xf>
    <xf numFmtId="0" fontId="5" fillId="7" borderId="2" xfId="0" applyFont="1" applyFill="1" applyBorder="1" applyAlignment="1">
      <alignment horizontal="center"/>
    </xf>
    <xf numFmtId="0" fontId="5" fillId="7" borderId="0" xfId="0" applyFont="1" applyFill="1" applyAlignment="1">
      <alignment horizontal="center"/>
    </xf>
    <xf numFmtId="0" fontId="5" fillId="6" borderId="2" xfId="0" applyFont="1" applyFill="1" applyBorder="1" applyAlignment="1">
      <alignment horizontal="center" wrapText="1"/>
    </xf>
    <xf numFmtId="0" fontId="5" fillId="6" borderId="2" xfId="0" applyFont="1" applyFill="1" applyBorder="1" applyAlignment="1">
      <alignment wrapText="1"/>
    </xf>
    <xf numFmtId="0" fontId="5" fillId="4" borderId="2" xfId="0" applyFont="1" applyFill="1" applyBorder="1" applyAlignment="1">
      <alignment wrapText="1"/>
    </xf>
    <xf numFmtId="0" fontId="5" fillId="4" borderId="2" xfId="0" applyFont="1" applyFill="1" applyBorder="1" applyAlignment="1">
      <alignment horizontal="center" wrapText="1"/>
    </xf>
    <xf numFmtId="0" fontId="5" fillId="4" borderId="2" xfId="2" applyFont="1" applyFill="1" applyBorder="1"/>
    <xf numFmtId="0" fontId="5" fillId="4" borderId="2" xfId="2" applyFont="1" applyFill="1" applyBorder="1" applyAlignment="1">
      <alignment horizontal="center"/>
    </xf>
    <xf numFmtId="0" fontId="5" fillId="0" borderId="2" xfId="0" applyFont="1" applyBorder="1"/>
    <xf numFmtId="0" fontId="5" fillId="0" borderId="2" xfId="0" applyFont="1" applyBorder="1" applyAlignment="1">
      <alignment horizontal="center"/>
    </xf>
    <xf numFmtId="0" fontId="5" fillId="0" borderId="5" xfId="0" applyFont="1" applyBorder="1"/>
    <xf numFmtId="0" fontId="5" fillId="0" borderId="5" xfId="0" applyFont="1" applyBorder="1" applyAlignment="1">
      <alignment horizontal="center" vertical="center"/>
    </xf>
    <xf numFmtId="0" fontId="5" fillId="0" borderId="2" xfId="2" applyFont="1" applyBorder="1"/>
    <xf numFmtId="0" fontId="5" fillId="0" borderId="2" xfId="2" applyFont="1" applyBorder="1" applyAlignment="1">
      <alignment horizontal="center"/>
    </xf>
    <xf numFmtId="0" fontId="5" fillId="0" borderId="5" xfId="2" applyFont="1" applyBorder="1"/>
    <xf numFmtId="0" fontId="5" fillId="0" borderId="5" xfId="2" applyFont="1" applyBorder="1" applyAlignment="1">
      <alignment horizontal="center"/>
    </xf>
    <xf numFmtId="0" fontId="5" fillId="3" borderId="5" xfId="0" applyFont="1" applyFill="1" applyBorder="1" applyAlignment="1">
      <alignment horizontal="center" vertical="center"/>
    </xf>
    <xf numFmtId="0" fontId="5" fillId="8" borderId="2" xfId="0" applyFont="1" applyFill="1" applyBorder="1"/>
    <xf numFmtId="0" fontId="5" fillId="8" borderId="2" xfId="0" applyFont="1" applyFill="1" applyBorder="1" applyAlignment="1">
      <alignment horizontal="center"/>
    </xf>
    <xf numFmtId="0" fontId="5" fillId="8" borderId="5" xfId="0" applyFont="1" applyFill="1" applyBorder="1"/>
    <xf numFmtId="0" fontId="5" fillId="8" borderId="5" xfId="0" applyFont="1" applyFill="1" applyBorder="1" applyAlignment="1">
      <alignment horizontal="center"/>
    </xf>
    <xf numFmtId="0" fontId="5" fillId="9" borderId="2" xfId="0" applyFont="1" applyFill="1" applyBorder="1"/>
    <xf numFmtId="0" fontId="5" fillId="9" borderId="2" xfId="0" applyFont="1" applyFill="1" applyBorder="1" applyAlignment="1">
      <alignment horizontal="center" vertical="center"/>
    </xf>
    <xf numFmtId="0" fontId="5" fillId="9" borderId="2" xfId="0" applyFont="1" applyFill="1" applyBorder="1" applyAlignment="1">
      <alignment horizontal="center"/>
    </xf>
    <xf numFmtId="0" fontId="5" fillId="2" borderId="2" xfId="0" quotePrefix="1" applyFont="1" applyFill="1" applyBorder="1"/>
    <xf numFmtId="0" fontId="0" fillId="2" borderId="2" xfId="0" applyFill="1" applyBorder="1"/>
    <xf numFmtId="0" fontId="5" fillId="2" borderId="7" xfId="0" applyFont="1" applyFill="1" applyBorder="1"/>
    <xf numFmtId="0" fontId="5" fillId="2" borderId="7" xfId="0" applyFont="1" applyFill="1" applyBorder="1" applyAlignment="1">
      <alignment horizontal="center" vertical="center"/>
    </xf>
    <xf numFmtId="0" fontId="5" fillId="2" borderId="7" xfId="0" applyFont="1" applyFill="1" applyBorder="1" applyAlignment="1">
      <alignment horizontal="center"/>
    </xf>
    <xf numFmtId="0" fontId="5" fillId="10" borderId="2" xfId="0" applyFont="1" applyFill="1" applyBorder="1"/>
    <xf numFmtId="0" fontId="5" fillId="10" borderId="2" xfId="0" applyFont="1" applyFill="1" applyBorder="1" applyAlignment="1">
      <alignment horizontal="center" vertical="center"/>
    </xf>
    <xf numFmtId="0" fontId="5" fillId="10" borderId="2" xfId="0" applyFont="1" applyFill="1" applyBorder="1" applyAlignment="1">
      <alignment horizontal="center"/>
    </xf>
    <xf numFmtId="0" fontId="5" fillId="10" borderId="7" xfId="0" applyFont="1" applyFill="1" applyBorder="1"/>
    <xf numFmtId="0" fontId="5" fillId="10" borderId="7" xfId="0" applyFont="1" applyFill="1" applyBorder="1" applyAlignment="1">
      <alignment horizontal="center" vertical="center"/>
    </xf>
    <xf numFmtId="0" fontId="5" fillId="10" borderId="7" xfId="0" applyFont="1" applyFill="1" applyBorder="1" applyAlignment="1">
      <alignment horizontal="center"/>
    </xf>
    <xf numFmtId="0" fontId="5" fillId="6" borderId="5" xfId="0" applyFont="1" applyFill="1" applyBorder="1"/>
    <xf numFmtId="0" fontId="5" fillId="6" borderId="5" xfId="0" applyFont="1" applyFill="1" applyBorder="1" applyAlignment="1">
      <alignment horizontal="center" vertical="center"/>
    </xf>
    <xf numFmtId="0" fontId="5" fillId="2" borderId="6" xfId="0" applyFont="1" applyFill="1" applyBorder="1" applyAlignment="1">
      <alignment horizontal="center"/>
    </xf>
    <xf numFmtId="0" fontId="5" fillId="9" borderId="7" xfId="0" applyFont="1" applyFill="1" applyBorder="1"/>
    <xf numFmtId="0" fontId="5" fillId="9" borderId="7" xfId="0" applyFont="1" applyFill="1" applyBorder="1" applyAlignment="1">
      <alignment horizontal="center" vertical="center"/>
    </xf>
    <xf numFmtId="0" fontId="5" fillId="10" borderId="2" xfId="2" applyFont="1" applyFill="1" applyBorder="1"/>
    <xf numFmtId="0" fontId="5" fillId="10" borderId="2" xfId="2" applyFont="1" applyFill="1" applyBorder="1" applyAlignment="1">
      <alignment horizontal="center" vertical="center"/>
    </xf>
    <xf numFmtId="0" fontId="5" fillId="10" borderId="2" xfId="2" applyFont="1" applyFill="1" applyBorder="1" applyAlignment="1">
      <alignment horizontal="center"/>
    </xf>
    <xf numFmtId="0" fontId="5" fillId="3" borderId="2" xfId="2" applyFont="1" applyFill="1" applyBorder="1" applyAlignment="1">
      <alignment horizontal="center" vertical="center"/>
    </xf>
    <xf numFmtId="0" fontId="5" fillId="10" borderId="0" xfId="2" applyFont="1" applyFill="1"/>
    <xf numFmtId="0" fontId="5" fillId="3" borderId="0" xfId="2" applyFont="1" applyFill="1" applyAlignment="1">
      <alignment horizontal="center" vertical="center"/>
    </xf>
    <xf numFmtId="0" fontId="5" fillId="6" borderId="2" xfId="2" applyFont="1" applyFill="1" applyBorder="1"/>
    <xf numFmtId="0" fontId="5" fillId="6" borderId="2" xfId="2" applyFont="1" applyFill="1" applyBorder="1" applyAlignment="1">
      <alignment horizontal="center" vertical="center"/>
    </xf>
    <xf numFmtId="0" fontId="5" fillId="6" borderId="2" xfId="2" applyFont="1" applyFill="1" applyBorder="1" applyAlignment="1">
      <alignment horizontal="center"/>
    </xf>
    <xf numFmtId="0" fontId="3" fillId="0" borderId="0" xfId="0" applyFont="1" applyAlignment="1">
      <alignment horizontal="center" vertical="center"/>
    </xf>
    <xf numFmtId="0" fontId="9" fillId="8" borderId="2" xfId="0" applyFont="1" applyFill="1" applyBorder="1" applyAlignment="1">
      <alignment horizontal="center" vertical="center" textRotation="180" wrapText="1"/>
    </xf>
    <xf numFmtId="0" fontId="10" fillId="8" borderId="2"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1" borderId="2" xfId="0" applyFont="1" applyFill="1" applyBorder="1"/>
    <xf numFmtId="0" fontId="0" fillId="11" borderId="0" xfId="0" applyFill="1"/>
    <xf numFmtId="0" fontId="14" fillId="8" borderId="2"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10" fillId="8" borderId="2" xfId="0" applyFont="1" applyFill="1" applyBorder="1" applyAlignment="1">
      <alignment horizontal="left" vertical="center" wrapText="1"/>
    </xf>
    <xf numFmtId="0" fontId="10" fillId="0" borderId="2" xfId="0" applyFont="1" applyBorder="1" applyAlignment="1">
      <alignment horizontal="center" vertical="center" wrapText="1"/>
    </xf>
    <xf numFmtId="0" fontId="15" fillId="8" borderId="2" xfId="0" applyFont="1" applyFill="1" applyBorder="1" applyAlignment="1">
      <alignment horizontal="center" vertical="center" wrapText="1"/>
    </xf>
    <xf numFmtId="0" fontId="10" fillId="0" borderId="2" xfId="0" applyFont="1" applyBorder="1" applyAlignment="1">
      <alignment horizontal="left" vertical="center" wrapText="1"/>
    </xf>
    <xf numFmtId="0" fontId="16" fillId="11" borderId="2" xfId="0" applyFont="1" applyFill="1" applyBorder="1" applyAlignment="1">
      <alignment horizontal="center" vertical="center" wrapText="1"/>
    </xf>
    <xf numFmtId="0" fontId="10" fillId="11" borderId="2" xfId="0" applyFont="1" applyFill="1" applyBorder="1" applyAlignment="1">
      <alignment vertical="center"/>
    </xf>
    <xf numFmtId="0" fontId="17" fillId="11" borderId="2" xfId="0" applyFont="1" applyFill="1" applyBorder="1" applyAlignment="1">
      <alignment vertical="center" wrapText="1"/>
    </xf>
    <xf numFmtId="0" fontId="10" fillId="11" borderId="2" xfId="0" applyFont="1" applyFill="1" applyBorder="1" applyAlignment="1">
      <alignment wrapText="1"/>
    </xf>
    <xf numFmtId="0" fontId="11" fillId="11" borderId="2" xfId="0" applyFont="1" applyFill="1" applyBorder="1" applyAlignment="1">
      <alignment vertical="center" wrapText="1"/>
    </xf>
    <xf numFmtId="0" fontId="16" fillId="11" borderId="2" xfId="0" applyFont="1" applyFill="1" applyBorder="1" applyAlignment="1">
      <alignment horizontal="left" vertical="center" wrapText="1"/>
    </xf>
    <xf numFmtId="0" fontId="10" fillId="11" borderId="2" xfId="0" applyFont="1" applyFill="1" applyBorder="1" applyAlignment="1">
      <alignment vertical="center" wrapText="1"/>
    </xf>
    <xf numFmtId="0" fontId="16" fillId="11" borderId="2" xfId="0" applyFont="1" applyFill="1" applyBorder="1" applyAlignment="1">
      <alignment vertical="center"/>
    </xf>
    <xf numFmtId="0" fontId="12" fillId="0" borderId="2" xfId="0" applyFont="1" applyBorder="1" applyAlignment="1">
      <alignment vertical="center" wrapText="1"/>
    </xf>
    <xf numFmtId="0" fontId="18" fillId="11" borderId="2" xfId="0" applyFont="1" applyFill="1" applyBorder="1" applyAlignment="1">
      <alignment wrapText="1"/>
    </xf>
    <xf numFmtId="0" fontId="16" fillId="11" borderId="0" xfId="0" applyFont="1" applyFill="1" applyAlignment="1">
      <alignment vertical="center" wrapText="1"/>
    </xf>
    <xf numFmtId="0" fontId="12" fillId="11" borderId="2" xfId="0" applyFont="1" applyFill="1" applyBorder="1" applyAlignment="1">
      <alignment horizontal="left" vertical="center" wrapText="1"/>
    </xf>
    <xf numFmtId="0" fontId="10" fillId="0" borderId="2" xfId="0" applyFont="1" applyBorder="1" applyAlignment="1">
      <alignment vertical="center" wrapText="1"/>
    </xf>
    <xf numFmtId="0" fontId="10" fillId="11" borderId="2" xfId="0" applyFont="1" applyFill="1" applyBorder="1" applyAlignment="1">
      <alignment horizontal="center" vertical="center"/>
    </xf>
    <xf numFmtId="0" fontId="18" fillId="11" borderId="2" xfId="0" applyFont="1" applyFill="1" applyBorder="1" applyAlignment="1">
      <alignment vertical="center"/>
    </xf>
    <xf numFmtId="0" fontId="11" fillId="11" borderId="2" xfId="0" applyFont="1" applyFill="1" applyBorder="1" applyAlignment="1">
      <alignment horizontal="left" vertical="center" wrapText="1"/>
    </xf>
    <xf numFmtId="0" fontId="17" fillId="11" borderId="2" xfId="0" applyFont="1" applyFill="1" applyBorder="1" applyAlignment="1">
      <alignment vertical="top" wrapText="1"/>
    </xf>
    <xf numFmtId="0" fontId="19" fillId="8" borderId="2" xfId="0" applyFont="1" applyFill="1" applyBorder="1" applyAlignment="1">
      <alignment horizontal="center" vertical="center" wrapText="1"/>
    </xf>
    <xf numFmtId="0" fontId="20" fillId="11" borderId="2" xfId="0" applyFont="1" applyFill="1" applyBorder="1" applyAlignment="1">
      <alignment horizontal="left" vertical="center" wrapText="1"/>
    </xf>
    <xf numFmtId="0" fontId="10" fillId="11" borderId="2" xfId="0" applyFont="1" applyFill="1" applyBorder="1" applyAlignment="1">
      <alignment horizontal="left" vertical="center" wrapText="1"/>
    </xf>
    <xf numFmtId="0" fontId="10" fillId="11" borderId="0" xfId="0" applyFont="1" applyFill="1" applyAlignment="1">
      <alignment vertical="center" wrapText="1"/>
    </xf>
    <xf numFmtId="0" fontId="11" fillId="11" borderId="2" xfId="0" applyFont="1" applyFill="1" applyBorder="1" applyAlignment="1">
      <alignment vertical="center"/>
    </xf>
    <xf numFmtId="0" fontId="11" fillId="0" borderId="2" xfId="0" applyFont="1" applyBorder="1" applyAlignment="1">
      <alignment vertical="center" wrapText="1"/>
    </xf>
    <xf numFmtId="0" fontId="22" fillId="8" borderId="2" xfId="0" applyFont="1" applyFill="1" applyBorder="1" applyAlignment="1">
      <alignment horizontal="center" vertical="center" wrapText="1"/>
    </xf>
    <xf numFmtId="0" fontId="12" fillId="0" borderId="2" xfId="0" applyFont="1" applyBorder="1" applyAlignment="1">
      <alignment horizontal="left" vertical="center" wrapText="1"/>
    </xf>
    <xf numFmtId="0" fontId="10" fillId="0" borderId="2" xfId="0" applyFont="1" applyBorder="1"/>
    <xf numFmtId="0" fontId="10" fillId="0" borderId="2" xfId="0" applyFont="1" applyBorder="1" applyAlignment="1">
      <alignment vertical="center"/>
    </xf>
    <xf numFmtId="0" fontId="15" fillId="11" borderId="0" xfId="0" applyFont="1" applyFill="1" applyAlignment="1">
      <alignment horizontal="center" vertical="center" wrapText="1"/>
    </xf>
    <xf numFmtId="0" fontId="10" fillId="11" borderId="0" xfId="0" applyFont="1" applyFill="1" applyAlignment="1">
      <alignment horizontal="left" vertical="center" wrapText="1"/>
    </xf>
    <xf numFmtId="0" fontId="10" fillId="11" borderId="0" xfId="0" applyFont="1" applyFill="1" applyAlignment="1">
      <alignment horizontal="center" vertical="center" wrapText="1"/>
    </xf>
    <xf numFmtId="0" fontId="10" fillId="0" borderId="0" xfId="0" applyFont="1" applyAlignment="1">
      <alignment horizontal="center" vertical="center" wrapText="1"/>
    </xf>
    <xf numFmtId="0" fontId="10" fillId="0" borderId="0" xfId="0" applyFont="1"/>
    <xf numFmtId="0" fontId="15" fillId="11" borderId="0" xfId="0" applyFont="1" applyFill="1" applyAlignment="1">
      <alignment horizontal="center" vertical="center"/>
    </xf>
    <xf numFmtId="0" fontId="10" fillId="11" borderId="0" xfId="0" applyFont="1" applyFill="1"/>
    <xf numFmtId="0" fontId="10" fillId="11" borderId="0" xfId="0" applyFont="1" applyFill="1" applyAlignment="1">
      <alignment vertical="center"/>
    </xf>
    <xf numFmtId="0" fontId="5" fillId="11" borderId="0" xfId="0" applyFont="1" applyFill="1" applyAlignment="1">
      <alignment horizontal="center" vertical="center"/>
    </xf>
    <xf numFmtId="0" fontId="5" fillId="11" borderId="0" xfId="0" applyFont="1" applyFill="1"/>
    <xf numFmtId="0" fontId="5" fillId="11" borderId="0" xfId="0" applyFont="1" applyFill="1" applyAlignment="1">
      <alignment horizontal="center"/>
    </xf>
    <xf numFmtId="0" fontId="16" fillId="11" borderId="0" xfId="0" applyFont="1" applyFill="1"/>
    <xf numFmtId="0" fontId="4" fillId="11" borderId="0" xfId="0" applyFont="1" applyFill="1" applyAlignment="1">
      <alignment horizontal="center" vertical="center"/>
    </xf>
    <xf numFmtId="0" fontId="4" fillId="11" borderId="0" xfId="0" applyFont="1" applyFill="1" applyAlignment="1">
      <alignment horizontal="center"/>
    </xf>
    <xf numFmtId="0" fontId="3" fillId="11" borderId="0" xfId="0" applyFont="1" applyFill="1"/>
    <xf numFmtId="0" fontId="3" fillId="11" borderId="0" xfId="0" applyFont="1" applyFill="1" applyAlignment="1">
      <alignment horizontal="center" vertical="center"/>
    </xf>
    <xf numFmtId="0" fontId="9" fillId="12" borderId="8" xfId="0" applyFont="1" applyFill="1" applyBorder="1" applyAlignment="1">
      <alignment horizontal="center" vertical="center" wrapText="1"/>
    </xf>
    <xf numFmtId="0" fontId="9" fillId="12" borderId="9" xfId="0" applyFont="1" applyFill="1" applyBorder="1" applyAlignment="1">
      <alignment horizontal="center" vertical="center" wrapText="1"/>
    </xf>
    <xf numFmtId="0" fontId="9" fillId="12" borderId="10" xfId="0" applyFont="1" applyFill="1" applyBorder="1" applyAlignment="1">
      <alignment horizontal="center" vertical="center" wrapText="1"/>
    </xf>
    <xf numFmtId="0" fontId="9" fillId="12" borderId="11" xfId="0" applyFont="1" applyFill="1" applyBorder="1" applyAlignment="1">
      <alignment horizontal="center" vertical="center" wrapText="1"/>
    </xf>
    <xf numFmtId="0" fontId="9" fillId="12" borderId="1" xfId="0" applyFont="1" applyFill="1" applyBorder="1" applyAlignment="1">
      <alignment horizontal="center" vertical="center"/>
    </xf>
    <xf numFmtId="0" fontId="24" fillId="13" borderId="12" xfId="0" applyFont="1" applyFill="1" applyBorder="1" applyAlignment="1">
      <alignment horizontal="center" vertical="center" wrapText="1"/>
    </xf>
    <xf numFmtId="0" fontId="25" fillId="0" borderId="1" xfId="0" applyFont="1" applyBorder="1" applyAlignment="1">
      <alignment horizontal="center" vertical="center" wrapText="1"/>
    </xf>
    <xf numFmtId="0" fontId="26" fillId="0" borderId="1" xfId="3" applyFont="1" applyFill="1" applyBorder="1" applyAlignment="1">
      <alignment horizontal="center" vertical="center"/>
    </xf>
    <xf numFmtId="0" fontId="23" fillId="0" borderId="1" xfId="3" applyFill="1" applyBorder="1" applyAlignment="1">
      <alignment horizontal="left" vertical="center" wrapText="1"/>
    </xf>
    <xf numFmtId="0" fontId="27" fillId="13" borderId="1" xfId="3" applyFont="1" applyFill="1" applyBorder="1" applyAlignment="1">
      <alignment horizontal="center" vertical="center" wrapText="1"/>
    </xf>
    <xf numFmtId="0" fontId="27" fillId="0" borderId="1" xfId="3" applyFont="1" applyFill="1" applyBorder="1" applyAlignment="1">
      <alignment horizontal="center" vertical="center"/>
    </xf>
    <xf numFmtId="0" fontId="23" fillId="0" borderId="1" xfId="3" applyFill="1" applyBorder="1" applyAlignment="1">
      <alignment horizontal="center" vertical="center" wrapText="1"/>
    </xf>
    <xf numFmtId="0" fontId="23" fillId="0" borderId="0" xfId="3" applyAlignment="1">
      <alignment wrapText="1"/>
    </xf>
    <xf numFmtId="0" fontId="28" fillId="0" borderId="1" xfId="3" applyFont="1" applyFill="1" applyBorder="1" applyAlignment="1">
      <alignment horizontal="center" vertical="center"/>
    </xf>
    <xf numFmtId="0" fontId="28" fillId="13" borderId="1" xfId="3" applyFont="1" applyFill="1" applyBorder="1" applyAlignment="1">
      <alignment horizontal="center" vertical="center" wrapText="1"/>
    </xf>
    <xf numFmtId="0" fontId="28" fillId="13" borderId="1" xfId="3" applyFont="1" applyFill="1" applyBorder="1" applyAlignment="1">
      <alignment horizontal="center" vertical="center"/>
    </xf>
    <xf numFmtId="0" fontId="24" fillId="0" borderId="1" xfId="3" applyFont="1" applyFill="1" applyBorder="1" applyAlignment="1">
      <alignment horizontal="center" vertical="center"/>
    </xf>
    <xf numFmtId="0" fontId="2" fillId="0" borderId="1" xfId="3" applyFont="1" applyFill="1" applyBorder="1" applyAlignment="1">
      <alignment horizontal="center" vertical="center" wrapText="1"/>
    </xf>
    <xf numFmtId="0" fontId="2" fillId="13" borderId="1" xfId="3" applyFont="1" applyFill="1" applyBorder="1" applyAlignment="1">
      <alignment horizontal="center" vertical="center" wrapText="1"/>
    </xf>
    <xf numFmtId="0" fontId="2" fillId="0" borderId="1" xfId="3" applyFont="1" applyFill="1" applyBorder="1" applyAlignment="1">
      <alignment horizontal="center" vertical="center"/>
    </xf>
    <xf numFmtId="0" fontId="27" fillId="0" borderId="1" xfId="3" applyFont="1" applyFill="1" applyBorder="1" applyAlignment="1">
      <alignment horizontal="center" vertical="center" wrapText="1"/>
    </xf>
    <xf numFmtId="0" fontId="23" fillId="13" borderId="1" xfId="3" applyFill="1" applyBorder="1" applyAlignment="1">
      <alignment horizontal="center" vertical="center" wrapText="1"/>
    </xf>
    <xf numFmtId="0" fontId="26" fillId="0" borderId="1" xfId="3" applyFont="1" applyFill="1" applyBorder="1" applyAlignment="1">
      <alignment horizontal="center" vertical="center" wrapText="1"/>
    </xf>
    <xf numFmtId="0" fontId="29" fillId="0" borderId="0" xfId="0" applyFont="1"/>
    <xf numFmtId="0" fontId="16" fillId="0" borderId="0" xfId="0" applyFont="1" applyAlignment="1">
      <alignment horizontal="center" vertical="center"/>
    </xf>
    <xf numFmtId="0" fontId="16" fillId="0" borderId="0" xfId="0" applyFont="1" applyAlignment="1">
      <alignment horizontal="center" vertical="center" wrapText="1"/>
    </xf>
    <xf numFmtId="0" fontId="9" fillId="14" borderId="13" xfId="0" applyFont="1" applyFill="1" applyBorder="1" applyAlignment="1">
      <alignment horizontal="center" vertical="center" textRotation="180" wrapText="1"/>
    </xf>
    <xf numFmtId="0" fontId="30" fillId="8"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4" fillId="0" borderId="2" xfId="0" applyFont="1" applyBorder="1" applyAlignment="1">
      <alignment horizontal="center" vertical="center" wrapText="1"/>
    </xf>
    <xf numFmtId="0" fontId="30"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39" fillId="0" borderId="0" xfId="0" applyFont="1" applyAlignment="1">
      <alignment horizontal="center" vertical="center"/>
    </xf>
    <xf numFmtId="0" fontId="9" fillId="14" borderId="1" xfId="0" applyFont="1" applyFill="1" applyBorder="1" applyAlignment="1">
      <alignment horizontal="center" vertical="center"/>
    </xf>
    <xf numFmtId="0" fontId="15" fillId="15" borderId="14"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Alignment="1">
      <alignment vertical="center"/>
    </xf>
    <xf numFmtId="0" fontId="9" fillId="11" borderId="2" xfId="0" applyFont="1" applyFill="1" applyBorder="1" applyAlignment="1">
      <alignment horizontal="center" vertical="center" wrapText="1"/>
    </xf>
    <xf numFmtId="0" fontId="42" fillId="8" borderId="2" xfId="0" applyFont="1" applyFill="1" applyBorder="1" applyAlignment="1">
      <alignment horizontal="center" vertical="center" wrapText="1"/>
    </xf>
    <xf numFmtId="0" fontId="42" fillId="6" borderId="2"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22" fillId="11" borderId="2" xfId="0" applyFont="1" applyFill="1" applyBorder="1" applyAlignment="1">
      <alignment horizontal="center" vertical="center" wrapText="1"/>
    </xf>
    <xf numFmtId="0" fontId="9" fillId="14" borderId="14" xfId="0" applyFont="1" applyFill="1" applyBorder="1" applyAlignment="1">
      <alignment horizontal="center" vertical="center"/>
    </xf>
    <xf numFmtId="0" fontId="15" fillId="14" borderId="2" xfId="0" applyFont="1" applyFill="1" applyBorder="1" applyAlignment="1">
      <alignment horizontal="center" vertical="center"/>
    </xf>
    <xf numFmtId="0" fontId="15" fillId="14" borderId="2" xfId="0" applyFont="1" applyFill="1" applyBorder="1" applyAlignment="1">
      <alignment vertical="center"/>
    </xf>
    <xf numFmtId="0" fontId="15" fillId="0" borderId="0" xfId="0" applyFont="1"/>
    <xf numFmtId="0" fontId="45" fillId="0" borderId="0" xfId="0" applyFont="1" applyAlignment="1">
      <alignment horizontal="center" vertical="center" wrapText="1"/>
    </xf>
    <xf numFmtId="0" fontId="15" fillId="8" borderId="2" xfId="0" applyFont="1" applyFill="1" applyBorder="1" applyAlignment="1">
      <alignment horizontal="center" vertical="center"/>
    </xf>
    <xf numFmtId="0" fontId="15" fillId="6" borderId="2" xfId="0" applyFont="1" applyFill="1" applyBorder="1" applyAlignment="1">
      <alignment horizontal="center" vertical="center"/>
    </xf>
    <xf numFmtId="0" fontId="15" fillId="0" borderId="2" xfId="0" applyFont="1" applyBorder="1" applyAlignment="1">
      <alignment horizontal="center" vertical="center"/>
    </xf>
    <xf numFmtId="0" fontId="15" fillId="14" borderId="14" xfId="0" applyFont="1" applyFill="1" applyBorder="1" applyAlignment="1">
      <alignment horizontal="center" vertical="center" wrapText="1"/>
    </xf>
    <xf numFmtId="0" fontId="37" fillId="0" borderId="0" xfId="0" applyFont="1"/>
    <xf numFmtId="0" fontId="9" fillId="0" borderId="0" xfId="0" applyFont="1" applyAlignment="1">
      <alignment horizontal="center" vertical="center" wrapText="1"/>
    </xf>
    <xf numFmtId="0" fontId="15" fillId="14" borderId="2" xfId="0" applyFont="1" applyFill="1" applyBorder="1" applyAlignment="1">
      <alignment horizontal="center" vertical="center" wrapText="1"/>
    </xf>
    <xf numFmtId="0" fontId="15" fillId="14" borderId="2" xfId="0" applyFont="1" applyFill="1" applyBorder="1" applyAlignment="1">
      <alignment vertical="center" wrapText="1"/>
    </xf>
    <xf numFmtId="0" fontId="15" fillId="0" borderId="2" xfId="0" quotePrefix="1" applyFont="1" applyBorder="1" applyAlignment="1">
      <alignment horizontal="center" vertical="center" wrapText="1"/>
    </xf>
    <xf numFmtId="0" fontId="15" fillId="0" borderId="2" xfId="0" applyFont="1" applyBorder="1" applyAlignment="1">
      <alignment vertical="center"/>
    </xf>
    <xf numFmtId="0" fontId="9" fillId="0" borderId="2" xfId="0" applyFont="1" applyBorder="1" applyAlignment="1">
      <alignment horizontal="center" vertical="center"/>
    </xf>
    <xf numFmtId="0" fontId="9" fillId="0" borderId="0" xfId="0" applyFont="1" applyAlignment="1">
      <alignment horizontal="center" vertical="center"/>
    </xf>
    <xf numFmtId="0" fontId="42" fillId="11" borderId="2" xfId="0" applyFont="1" applyFill="1" applyBorder="1" applyAlignment="1">
      <alignment horizontal="center" vertical="center" wrapText="1"/>
    </xf>
    <xf numFmtId="0" fontId="37" fillId="0" borderId="0" xfId="0" applyFont="1" applyAlignment="1">
      <alignment vertical="center"/>
    </xf>
    <xf numFmtId="0" fontId="9" fillId="14" borderId="0" xfId="0" applyFont="1" applyFill="1" applyAlignment="1">
      <alignment horizontal="center" vertical="center"/>
    </xf>
    <xf numFmtId="0" fontId="37" fillId="14" borderId="2" xfId="0" applyFont="1" applyFill="1" applyBorder="1"/>
    <xf numFmtId="0" fontId="37" fillId="14" borderId="7" xfId="0" applyFont="1" applyFill="1" applyBorder="1" applyAlignment="1">
      <alignment horizontal="center" vertical="center"/>
    </xf>
    <xf numFmtId="0" fontId="37" fillId="14" borderId="7" xfId="0" applyFont="1" applyFill="1" applyBorder="1" applyAlignment="1">
      <alignment vertical="center"/>
    </xf>
    <xf numFmtId="0" fontId="9" fillId="0" borderId="0" xfId="0" applyFont="1" applyAlignment="1">
      <alignment horizontal="center"/>
    </xf>
    <xf numFmtId="0" fontId="37" fillId="0" borderId="0" xfId="0" applyFont="1" applyAlignment="1">
      <alignment horizontal="center" vertical="center"/>
    </xf>
  </cellXfs>
  <cellStyles count="4">
    <cellStyle name="Hyperlink" xfId="3" builtinId="8"/>
    <cellStyle name="Normal" xfId="0" builtinId="0"/>
    <cellStyle name="Normal 3" xfId="2" xr:uid="{6AB33DF7-AA09-4D50-BFCA-11A57868F35E}"/>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165652</xdr:colOff>
      <xdr:row>3</xdr:row>
      <xdr:rowOff>138043</xdr:rowOff>
    </xdr:from>
    <xdr:to>
      <xdr:col>5</xdr:col>
      <xdr:colOff>6168818</xdr:colOff>
      <xdr:row>14</xdr:row>
      <xdr:rowOff>124238</xdr:rowOff>
    </xdr:to>
    <xdr:sp macro="" textlink="">
      <xdr:nvSpPr>
        <xdr:cNvPr id="2" name="TextBox 1">
          <a:extLst>
            <a:ext uri="{FF2B5EF4-FFF2-40B4-BE49-F238E27FC236}">
              <a16:creationId xmlns:a16="http://schemas.microsoft.com/office/drawing/2014/main" id="{9E1C0F08-B6CD-4116-9498-E2C644357F22}"/>
            </a:ext>
          </a:extLst>
        </xdr:cNvPr>
        <xdr:cNvSpPr txBox="1"/>
      </xdr:nvSpPr>
      <xdr:spPr>
        <a:xfrm>
          <a:off x="15961912" y="1686808"/>
          <a:ext cx="5999356" cy="5249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Century Gothic" panose="020B0502020202020204" pitchFamily="34" charset="0"/>
              <a:ea typeface="+mn-ea"/>
              <a:cs typeface="+mn-cs"/>
            </a:rPr>
            <a:t>Y9 Scheme of</a:t>
          </a:r>
          <a:r>
            <a:rPr lang="en-GB" sz="1400" b="1" baseline="0">
              <a:solidFill>
                <a:schemeClr val="dk1"/>
              </a:solidFill>
              <a:effectLst/>
              <a:latin typeface="Century Gothic" panose="020B0502020202020204" pitchFamily="34" charset="0"/>
              <a:ea typeface="+mn-ea"/>
              <a:cs typeface="+mn-cs"/>
            </a:rPr>
            <a:t> work </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In general, the same planning principles apply to the NCELP Y9 SOW as to the Y7/Y8. The few differences are, as follows: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1. New words are introduced in 20/38 weeks only to allow for sixteen weeks of systematic recycling of all Y7/Y8 vocabulary.</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2.  In these consolidation weeks, there may</a:t>
          </a:r>
          <a:r>
            <a:rPr lang="en-GB" sz="1400" baseline="0">
              <a:solidFill>
                <a:schemeClr val="dk1"/>
              </a:solidFill>
              <a:effectLst/>
              <a:latin typeface="Century Gothic" panose="020B0502020202020204" pitchFamily="34" charset="0"/>
              <a:ea typeface="+mn-ea"/>
              <a:cs typeface="+mn-cs"/>
            </a:rPr>
            <a:t> new grammar and/or revisiting of previously taught grammar features.</a:t>
          </a: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Century Gothic" panose="020B0502020202020204" pitchFamily="34" charset="0"/>
              <a:ea typeface="+mn-ea"/>
              <a:cs typeface="+mn-cs"/>
            </a:rPr>
            <a:t>3.  In each new vocabulary set there is an average of 13-14 new words, leading to 273 new words over the 20 weeks.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4. There is a minimum of one rich text week per term, which will include a new vocabulary set.</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5.  The two assessment weeks (1.2.5 (end of Nov) and 2.2.5 (end of spring</a:t>
          </a:r>
          <a:r>
            <a:rPr lang="en-GB" sz="1400" baseline="0">
              <a:solidFill>
                <a:schemeClr val="dk1"/>
              </a:solidFill>
              <a:effectLst/>
              <a:latin typeface="Century Gothic" panose="020B0502020202020204" pitchFamily="34" charset="0"/>
              <a:ea typeface="+mn-ea"/>
              <a:cs typeface="+mn-cs"/>
            </a:rPr>
            <a:t> term</a:t>
          </a:r>
          <a:r>
            <a:rPr lang="en-GB" sz="1400">
              <a:solidFill>
                <a:schemeClr val="dk1"/>
              </a:solidFill>
              <a:effectLst/>
              <a:latin typeface="Century Gothic" panose="020B0502020202020204" pitchFamily="34" charset="0"/>
              <a:ea typeface="+mn-ea"/>
              <a:cs typeface="+mn-cs"/>
            </a:rPr>
            <a:t>) do not coincide with the equivalent Y7 or Y8 weeks.  As in Y7 and Y8, no new vocabulary is set for these weeks.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6. The sounds of the language strand is retained, and includes work to consolidate and develop knowledge.  This looks slightly different across the three languages, to take account of their relative phonetic depth.  In French, new SSC are introduced and practised alongside similar, previously-taught SSC.  In Spanish, phonics work is extended to stress patterns and spelling links.  In German, similar SSC are combined for practice,</a:t>
          </a:r>
          <a:r>
            <a:rPr lang="en-GB" sz="1400" baseline="0">
              <a:solidFill>
                <a:schemeClr val="dk1"/>
              </a:solidFill>
              <a:effectLst/>
              <a:latin typeface="Century Gothic" panose="020B0502020202020204" pitchFamily="34" charset="0"/>
              <a:ea typeface="+mn-ea"/>
              <a:cs typeface="+mn-cs"/>
            </a:rPr>
            <a:t> and word and sentence stress are practised.</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7. Y9</a:t>
          </a:r>
          <a:r>
            <a:rPr lang="en-GB" sz="1400" baseline="0">
              <a:solidFill>
                <a:schemeClr val="dk1"/>
              </a:solidFill>
              <a:effectLst/>
              <a:latin typeface="Century Gothic" panose="020B0502020202020204" pitchFamily="34" charset="0"/>
              <a:ea typeface="+mn-ea"/>
              <a:cs typeface="+mn-cs"/>
            </a:rPr>
            <a:t> German</a:t>
          </a:r>
          <a:r>
            <a:rPr lang="en-GB" sz="1400">
              <a:solidFill>
                <a:schemeClr val="dk1"/>
              </a:solidFill>
              <a:effectLst/>
              <a:latin typeface="Century Gothic" panose="020B0502020202020204" pitchFamily="34" charset="0"/>
              <a:ea typeface="+mn-ea"/>
              <a:cs typeface="+mn-cs"/>
            </a:rPr>
            <a:t> lessons also include a structured focus on the high-frequency word patterns</a:t>
          </a:r>
          <a:r>
            <a:rPr lang="en-GB" sz="1400" baseline="0">
              <a:solidFill>
                <a:schemeClr val="dk1"/>
              </a:solidFill>
              <a:effectLst/>
              <a:latin typeface="Century Gothic" panose="020B0502020202020204" pitchFamily="34" charset="0"/>
              <a:ea typeface="+mn-ea"/>
              <a:cs typeface="+mn-cs"/>
            </a:rPr>
            <a:t> that are included in the new GCSE subject content.</a:t>
          </a:r>
          <a:br>
            <a:rPr lang="en-GB" sz="1400">
              <a:solidFill>
                <a:schemeClr val="dk1"/>
              </a:solidFill>
              <a:effectLst/>
              <a:latin typeface="Century Gothic" panose="020B0502020202020204" pitchFamily="34" charset="0"/>
              <a:ea typeface="+mn-ea"/>
              <a:cs typeface="+mn-cs"/>
            </a:rPr>
          </a:br>
          <a:endParaRPr lang="en-GB" sz="1400">
            <a:solidFill>
              <a:schemeClr val="dk1"/>
            </a:solidFill>
            <a:effectLst/>
            <a:latin typeface="Century Gothic" panose="020B0502020202020204" pitchFamily="34" charset="0"/>
            <a:ea typeface="+mn-ea"/>
            <a:cs typeface="+mn-cs"/>
          </a:endParaRPr>
        </a:p>
        <a:p>
          <a:endParaRPr lang="en-GB" sz="1400">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18</xdr:row>
      <xdr:rowOff>0</xdr:rowOff>
    </xdr:from>
    <xdr:to>
      <xdr:col>23</xdr:col>
      <xdr:colOff>190501</xdr:colOff>
      <xdr:row>58</xdr:row>
      <xdr:rowOff>53662</xdr:rowOff>
    </xdr:to>
    <xdr:sp macro="" textlink="">
      <xdr:nvSpPr>
        <xdr:cNvPr id="2" name="TextBox 1">
          <a:extLst>
            <a:ext uri="{FF2B5EF4-FFF2-40B4-BE49-F238E27FC236}">
              <a16:creationId xmlns:a16="http://schemas.microsoft.com/office/drawing/2014/main" id="{DC99CE76-D11B-4B08-B213-948089F472A8}"/>
            </a:ext>
          </a:extLst>
        </xdr:cNvPr>
        <xdr:cNvSpPr txBox="1"/>
      </xdr:nvSpPr>
      <xdr:spPr>
        <a:xfrm>
          <a:off x="17821275" y="3733800"/>
          <a:ext cx="7267576" cy="84204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rPr>
            <a:t>Source</a:t>
          </a:r>
          <a:r>
            <a:rPr lang="en-GB" sz="1100" b="1" baseline="0">
              <a:solidFill>
                <a:sysClr val="windowText" lastClr="000000"/>
              </a:solidFill>
            </a:rPr>
            <a:t> of frequency information:</a:t>
          </a:r>
        </a:p>
        <a:p>
          <a:r>
            <a:rPr lang="en-GB" sz="1100">
              <a:solidFill>
                <a:sysClr val="windowText" lastClr="000000"/>
              </a:solidFill>
              <a:effectLst/>
              <a:latin typeface="+mn-lt"/>
              <a:ea typeface="+mn-ea"/>
              <a:cs typeface="+mn-cs"/>
            </a:rPr>
            <a:t>Jones, R.L &amp; Tschirner, E. (2019). A frequency dictionary of German: Core vocabulary for learners. London: Routledge.</a:t>
          </a:r>
          <a:endParaRPr lang="en-GB" sz="1100" baseline="0">
            <a:solidFill>
              <a:sysClr val="windowText" lastClr="000000"/>
            </a:solidFill>
          </a:endParaRPr>
        </a:p>
        <a:p>
          <a:r>
            <a:rPr lang="en-GB" sz="1100" b="1" baseline="0">
              <a:solidFill>
                <a:sysClr val="windowText" lastClr="000000"/>
              </a:solidFill>
            </a:rPr>
            <a:t>Abbrevations:</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ysClr val="windowText" lastClr="000000"/>
              </a:solidFill>
            </a:rPr>
            <a:t>adj.</a:t>
          </a:r>
          <a:r>
            <a:rPr lang="en-GB" sz="1100" b="0" baseline="0">
              <a:solidFill>
                <a:sysClr val="windowText" lastClr="000000"/>
              </a:solidFill>
            </a:rPr>
            <a:t> adjective; adv. adverb; </a:t>
          </a:r>
          <a:r>
            <a:rPr lang="en-GB" sz="1100" b="0" baseline="0">
              <a:solidFill>
                <a:sysClr val="windowText" lastClr="000000"/>
              </a:solidFill>
              <a:effectLst/>
              <a:latin typeface="+mn-lt"/>
              <a:ea typeface="+mn-ea"/>
              <a:cs typeface="+mn-cs"/>
            </a:rPr>
            <a:t>conj. conjunction; </a:t>
          </a:r>
          <a:r>
            <a:rPr lang="en-GB" sz="1100" b="0">
              <a:solidFill>
                <a:sysClr val="windowText" lastClr="000000"/>
              </a:solidFill>
            </a:rPr>
            <a:t>prep.</a:t>
          </a:r>
          <a:r>
            <a:rPr lang="en-GB" sz="1100" b="0" baseline="0">
              <a:solidFill>
                <a:sysClr val="windowText" lastClr="000000"/>
              </a:solidFill>
            </a:rPr>
            <a:t> preposition; noun (m): masculine noun; noun (f): feminine noun; noun (nt) neuter noun.</a:t>
          </a:r>
        </a:p>
        <a:p>
          <a:endParaRPr lang="en-GB" sz="1100" b="0" baseline="0">
            <a:solidFill>
              <a:sysClr val="windowText" lastClr="000000"/>
            </a:solidFill>
          </a:endParaRPr>
        </a:p>
        <a:p>
          <a:r>
            <a:rPr lang="en-GB" sz="1100" b="1" baseline="0">
              <a:solidFill>
                <a:sysClr val="windowText" lastClr="000000"/>
              </a:solidFill>
            </a:rPr>
            <a:t>Notes:</a:t>
          </a:r>
        </a:p>
        <a:p>
          <a:r>
            <a:rPr lang="en-GB" sz="1100" b="0" baseline="0">
              <a:solidFill>
                <a:sysClr val="windowText" lastClr="000000"/>
              </a:solidFill>
            </a:rPr>
            <a:t>1. In the PoS column, cells with more than one PoS tag are ordered alphabetically, e.g. adj., noun (m).</a:t>
          </a:r>
        </a:p>
        <a:p>
          <a:r>
            <a:rPr lang="en-GB" sz="1100" b="0" baseline="0">
              <a:solidFill>
                <a:sysClr val="windowText" lastClr="000000"/>
              </a:solidFill>
            </a:rPr>
            <a:t>2. '</a:t>
          </a:r>
          <a:r>
            <a:rPr lang="en-GB" sz="1100" b="0" i="0">
              <a:solidFill>
                <a:sysClr val="windowText" lastClr="000000"/>
              </a:solidFill>
              <a:effectLst/>
              <a:latin typeface="+mn-lt"/>
              <a:ea typeface="+mn-ea"/>
              <a:cs typeface="+mn-cs"/>
            </a:rPr>
            <a:t>Other' in the PoS column includes interjections, determiners, cardinal numbers, ordinals, and proper nouns,</a:t>
          </a:r>
          <a:r>
            <a:rPr lang="en-GB" sz="1100" b="0" i="0" baseline="0">
              <a:solidFill>
                <a:sysClr val="windowText" lastClr="000000"/>
              </a:solidFill>
              <a:effectLst/>
              <a:latin typeface="+mn-lt"/>
              <a:ea typeface="+mn-ea"/>
              <a:cs typeface="+mn-cs"/>
            </a:rPr>
            <a:t> as well as a few multiple-word phrases.</a:t>
          </a:r>
          <a:endParaRPr lang="en-GB" sz="1100" b="0" i="0">
            <a:solidFill>
              <a:sysClr val="windowText" lastClr="000000"/>
            </a:solidFill>
            <a:effectLst/>
            <a:latin typeface="+mn-lt"/>
            <a:ea typeface="+mn-ea"/>
            <a:cs typeface="+mn-cs"/>
          </a:endParaRPr>
        </a:p>
        <a:p>
          <a:r>
            <a:rPr lang="en-GB" sz="1100" b="0" i="0" baseline="0">
              <a:solidFill>
                <a:sysClr val="windowText" lastClr="000000"/>
              </a:solidFill>
              <a:effectLst/>
              <a:latin typeface="+mn-lt"/>
              <a:ea typeface="+mn-ea"/>
              <a:cs typeface="+mn-cs"/>
            </a:rPr>
            <a:t>3. Possessives are labelled as adjectives, even though they might also be considered to be a determiner.</a:t>
          </a:r>
        </a:p>
        <a:p>
          <a:r>
            <a:rPr lang="en-GB" sz="1100" b="0" i="0" baseline="0">
              <a:solidFill>
                <a:sysClr val="windowText" lastClr="000000"/>
              </a:solidFill>
              <a:effectLst/>
              <a:latin typeface="+mn-lt"/>
              <a:ea typeface="+mn-ea"/>
              <a:cs typeface="+mn-cs"/>
            </a:rPr>
            <a:t>4. Numbers are listed as 'num' in the PoS column.</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5. </a:t>
          </a:r>
          <a:r>
            <a:rPr lang="en-GB" sz="1100" b="0" i="0">
              <a:solidFill>
                <a:sysClr val="windowText" lastClr="000000"/>
              </a:solidFill>
              <a:effectLst/>
              <a:latin typeface="+mn-lt"/>
              <a:ea typeface="+mn-ea"/>
              <a:cs typeface="+mn-cs"/>
            </a:rPr>
            <a:t>We do not include more than two PoS tags for any given word. Although our data source occasionally lists more than two, we feel that the inclusion of all possible PoS tags would make the NCELP lists unnecessarily complex for users. We therefore</a:t>
          </a:r>
          <a:r>
            <a:rPr lang="en-GB" sz="1100" b="0" i="0" baseline="0">
              <a:solidFill>
                <a:sysClr val="windowText" lastClr="000000"/>
              </a:solidFill>
              <a:effectLst/>
              <a:latin typeface="+mn-lt"/>
              <a:ea typeface="+mn-ea"/>
              <a:cs typeface="+mn-cs"/>
            </a:rPr>
            <a:t> offer a</a:t>
          </a:r>
          <a:r>
            <a:rPr lang="en-GB" sz="1100" b="0" i="0">
              <a:solidFill>
                <a:sysClr val="windowText" lastClr="000000"/>
              </a:solidFill>
              <a:effectLst/>
              <a:latin typeface="+mn-lt"/>
              <a:ea typeface="+mn-ea"/>
              <a:cs typeface="+mn-cs"/>
            </a:rPr>
            <a:t> judgement of the two most relevant uses of a word, taking into account the teaching context, our SoW and the usage implied by the GCSE vocabulary lists. </a:t>
          </a:r>
        </a:p>
        <a:p>
          <a:r>
            <a:rPr lang="en-GB" sz="1100" b="0" i="0" baseline="0">
              <a:solidFill>
                <a:sysClr val="windowText" lastClr="000000"/>
              </a:solidFill>
              <a:effectLst/>
              <a:latin typeface="+mn-lt"/>
              <a:ea typeface="+mn-ea"/>
              <a:cs typeface="+mn-cs"/>
            </a:rPr>
            <a:t>6. Frequency rankings range from 1 (most common) to &gt;4034 (beyond the 4034 most frequent, which is the number of entries in our frequency data source).</a:t>
          </a:r>
        </a:p>
        <a:p>
          <a:r>
            <a:rPr lang="en-GB" sz="1100" b="0" i="0" baseline="0">
              <a:solidFill>
                <a:sysClr val="windowText" lastClr="000000"/>
              </a:solidFill>
              <a:effectLst/>
              <a:latin typeface="+mn-lt"/>
              <a:ea typeface="+mn-ea"/>
              <a:cs typeface="+mn-cs"/>
            </a:rPr>
            <a:t>7. </a:t>
          </a:r>
          <a:r>
            <a:rPr lang="en-GB" sz="1100" b="0" i="0">
              <a:solidFill>
                <a:sysClr val="windowText" lastClr="000000"/>
              </a:solidFill>
              <a:effectLst/>
              <a:latin typeface="+mn-lt"/>
              <a:ea typeface="+mn-ea"/>
              <a:cs typeface="+mn-cs"/>
            </a:rPr>
            <a:t>Since the corpus we used (</a:t>
          </a:r>
          <a:r>
            <a:rPr lang="en-GB" sz="1100">
              <a:solidFill>
                <a:sysClr val="windowText" lastClr="000000"/>
              </a:solidFill>
              <a:effectLst/>
              <a:latin typeface="+mn-lt"/>
              <a:ea typeface="+mn-ea"/>
              <a:cs typeface="+mn-cs"/>
            </a:rPr>
            <a:t>Jones &amp; Tischirner, 2011</a:t>
          </a:r>
          <a:r>
            <a:rPr lang="en-GB" sz="1100" b="0" i="0">
              <a:solidFill>
                <a:sysClr val="windowText" lastClr="000000"/>
              </a:solidFill>
              <a:effectLst/>
              <a:latin typeface="+mn-lt"/>
              <a:ea typeface="+mn-ea"/>
              <a:cs typeface="+mn-cs"/>
            </a:rPr>
            <a:t>) provides frequency data for lemma, it is not possible to present accurate frequency rankings for conjugated verbs. In such cases we present the frequency of the corpus entry for the infinitive.</a:t>
          </a:r>
          <a:endParaRPr lang="en-GB" sz="1100" b="0" i="0" baseline="0">
            <a:solidFill>
              <a:sysClr val="windowText" lastClr="000000"/>
            </a:solidFill>
            <a:effectLst/>
            <a:latin typeface="+mn-lt"/>
            <a:ea typeface="+mn-ea"/>
            <a:cs typeface="+mn-cs"/>
          </a:endParaRPr>
        </a:p>
        <a:p>
          <a:r>
            <a:rPr lang="en-GB" sz="1100" b="0" i="0" baseline="0">
              <a:solidFill>
                <a:sysClr val="windowText" lastClr="000000"/>
              </a:solidFill>
              <a:effectLst/>
              <a:latin typeface="+mn-lt"/>
              <a:ea typeface="+mn-ea"/>
              <a:cs typeface="+mn-cs"/>
            </a:rPr>
            <a:t>8. In cases where an entry in the NCELP list consists of more than one word, we offer the frequency of all constituent words, ordering these sequentially.</a:t>
          </a:r>
        </a:p>
        <a:p>
          <a:r>
            <a:rPr lang="en-GB" sz="1100" b="0" i="0" baseline="0">
              <a:solidFill>
                <a:sysClr val="windowText" lastClr="000000"/>
              </a:solidFill>
              <a:effectLst/>
              <a:latin typeface="+mn-lt"/>
              <a:ea typeface="+mn-ea"/>
              <a:cs typeface="+mn-cs"/>
            </a:rPr>
            <a:t>9. The 'In AQA?' and 'In Edexcel?' columns indicate whether an NCELP word is also in the current AQA/Edexcel GCSE vocabulary list. </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10. </a:t>
          </a:r>
          <a:r>
            <a:rPr lang="en-GB" sz="1100" b="0" i="0">
              <a:solidFill>
                <a:sysClr val="windowText" lastClr="000000"/>
              </a:solidFill>
              <a:effectLst/>
              <a:latin typeface="+mn-lt"/>
              <a:ea typeface="+mn-ea"/>
              <a:cs typeface="+mn-cs"/>
            </a:rPr>
            <a:t>Irregular verb forms (e.g. suis) are listed as separate entries from the infinitive (</a:t>
          </a:r>
          <a:r>
            <a:rPr lang="en-GB" sz="1100" b="0" i="0" baseline="0">
              <a:solidFill>
                <a:sysClr val="windowText" lastClr="000000"/>
              </a:solidFill>
              <a:effectLst/>
              <a:latin typeface="+mn-lt"/>
              <a:ea typeface="+mn-ea"/>
              <a:cs typeface="+mn-cs"/>
            </a:rPr>
            <a:t>e.g. être), </a:t>
          </a:r>
          <a:r>
            <a:rPr lang="en-GB" sz="1100" b="0" i="0">
              <a:solidFill>
                <a:sysClr val="windowText" lastClr="000000"/>
              </a:solidFill>
              <a:effectLst/>
              <a:latin typeface="+mn-lt"/>
              <a:ea typeface="+mn-ea"/>
              <a:cs typeface="+mn-cs"/>
            </a:rPr>
            <a:t>as learners usually store and access these forms as lexical items. </a:t>
          </a:r>
          <a:br>
            <a:rPr lang="en-GB" sz="1100" b="0" i="0">
              <a:solidFill>
                <a:sysClr val="windowText" lastClr="000000"/>
              </a:solidFill>
              <a:effectLst/>
              <a:latin typeface="+mn-lt"/>
              <a:ea typeface="+mn-ea"/>
              <a:cs typeface="+mn-cs"/>
            </a:rPr>
          </a:br>
          <a:r>
            <a:rPr lang="en-GB" sz="1100" b="0" i="0">
              <a:solidFill>
                <a:sysClr val="windowText" lastClr="000000"/>
              </a:solidFill>
              <a:effectLst/>
              <a:latin typeface="+mn-lt"/>
              <a:ea typeface="+mn-ea"/>
              <a:cs typeface="+mn-cs"/>
            </a:rPr>
            <a:t>11. Column</a:t>
          </a:r>
          <a:r>
            <a:rPr lang="en-GB" sz="1100" b="0" i="0" baseline="0">
              <a:solidFill>
                <a:sysClr val="windowText" lastClr="000000"/>
              </a:solidFill>
              <a:effectLst/>
              <a:latin typeface="+mn-lt"/>
              <a:ea typeface="+mn-ea"/>
              <a:cs typeface="+mn-cs"/>
            </a:rPr>
            <a:t> B shows the English translation for the entry as used in the Quizlet vocabulary sets.  These are occasionally different from the English translations in Column C, e.g. where it would not make sense to have a long English entry, e.g., BE 3rd person singular (he/she is).</a:t>
          </a:r>
        </a:p>
        <a:p>
          <a:pPr fontAlgn="base"/>
          <a:r>
            <a:rPr lang="en-GB" sz="1100" b="0" i="0" baseline="0">
              <a:solidFill>
                <a:sysClr val="windowText" lastClr="000000"/>
              </a:solidFill>
              <a:effectLst/>
              <a:latin typeface="+mn-lt"/>
              <a:ea typeface="+mn-ea"/>
              <a:cs typeface="+mn-cs"/>
            </a:rPr>
            <a:t>12. There are three, slightly different word counts, as follows:</a:t>
          </a:r>
          <a:br>
            <a:rPr lang="en-GB" sz="1100" b="0" i="0" baseline="0">
              <a:solidFill>
                <a:sysClr val="windowText" lastClr="000000"/>
              </a:solidFill>
              <a:effectLst/>
              <a:latin typeface="+mn-lt"/>
              <a:ea typeface="+mn-ea"/>
              <a:cs typeface="+mn-cs"/>
            </a:rPr>
          </a:br>
          <a:r>
            <a:rPr lang="en-GB" sz="1100" b="1" i="0" baseline="0">
              <a:solidFill>
                <a:sysClr val="windowText" lastClr="000000"/>
              </a:solidFill>
              <a:effectLst/>
              <a:latin typeface="+mn-lt"/>
              <a:ea typeface="+mn-ea"/>
              <a:cs typeface="+mn-cs"/>
            </a:rPr>
            <a:t>Quizlet (Column L) </a:t>
          </a:r>
          <a:r>
            <a:rPr lang="en-GB" sz="1100" b="0" i="0" baseline="0">
              <a:solidFill>
                <a:sysClr val="windowText" lastClr="000000"/>
              </a:solidFill>
              <a:effectLst/>
              <a:latin typeface="+mn-lt"/>
              <a:ea typeface="+mn-ea"/>
              <a:cs typeface="+mn-cs"/>
            </a:rPr>
            <a:t>counts separately every item that is included in the vocabulary sets for weekly practice.</a:t>
          </a:r>
          <a:br>
            <a:rPr lang="en-GB" sz="1100" b="0" i="0" baseline="0">
              <a:solidFill>
                <a:sysClr val="windowText" lastClr="000000"/>
              </a:solidFill>
              <a:effectLst/>
              <a:latin typeface="+mn-lt"/>
              <a:ea typeface="+mn-ea"/>
              <a:cs typeface="+mn-cs"/>
            </a:rPr>
          </a:br>
          <a:r>
            <a:rPr lang="en-GB" sz="1100" b="1" i="0" baseline="0">
              <a:solidFill>
                <a:sysClr val="windowText" lastClr="000000"/>
              </a:solidFill>
              <a:effectLst/>
              <a:latin typeface="+mn-lt"/>
              <a:ea typeface="+mn-ea"/>
              <a:cs typeface="+mn-cs"/>
            </a:rPr>
            <a:t>NCELP Total (Column M) </a:t>
          </a:r>
          <a:r>
            <a:rPr lang="en-GB" sz="1100" b="0" i="0" baseline="0">
              <a:solidFill>
                <a:sysClr val="windowText" lastClr="000000"/>
              </a:solidFill>
              <a:effectLst/>
              <a:latin typeface="+mn-lt"/>
              <a:ea typeface="+mn-ea"/>
              <a:cs typeface="+mn-cs"/>
            </a:rPr>
            <a:t>counts separately each new meaning of any polysemous words, e.g., mich (me), mich (myself) (see Multiple Senses tab), and by Y9 counts 3rd person singular forms of irregular verbs once each (whereas they count twice in Quizlet in Y7, as they are listed separately, e.g., er mag, sie mag.</a:t>
          </a:r>
          <a:br>
            <a:rPr lang="en-GB" sz="1100" b="0" i="0" baseline="0">
              <a:solidFill>
                <a:sysClr val="windowText" lastClr="000000"/>
              </a:solidFill>
              <a:effectLst/>
              <a:latin typeface="+mn-lt"/>
              <a:ea typeface="+mn-ea"/>
              <a:cs typeface="+mn-cs"/>
            </a:rPr>
          </a:br>
          <a:r>
            <a:rPr lang="en-GB" sz="1100" b="1" i="0" baseline="0">
              <a:solidFill>
                <a:schemeClr val="dk1"/>
              </a:solidFill>
              <a:effectLst/>
              <a:latin typeface="+mn-lt"/>
              <a:ea typeface="+mn-ea"/>
              <a:cs typeface="+mn-cs"/>
            </a:rPr>
            <a:t>GCSE Total (Column N) </a:t>
          </a:r>
          <a:r>
            <a:rPr lang="en-GB" sz="1100">
              <a:solidFill>
                <a:schemeClr val="dk1"/>
              </a:solidFill>
              <a:effectLst/>
              <a:latin typeface="+mn-lt"/>
              <a:ea typeface="+mn-ea"/>
              <a:cs typeface="+mn-cs"/>
            </a:rPr>
            <a:t>counts all the words that appear on the NCELP example new GCSE wordlist on the NCELP Resources</a:t>
          </a:r>
          <a:r>
            <a:rPr lang="en-GB" sz="1100" baseline="0">
              <a:solidFill>
                <a:schemeClr val="dk1"/>
              </a:solidFill>
              <a:effectLst/>
              <a:latin typeface="+mn-lt"/>
              <a:ea typeface="+mn-ea"/>
              <a:cs typeface="+mn-cs"/>
            </a:rPr>
            <a:t> Portal</a:t>
          </a:r>
          <a:r>
            <a:rPr lang="en-GB" sz="1100">
              <a:solidFill>
                <a:schemeClr val="dk1"/>
              </a:solidFill>
              <a:effectLst/>
              <a:latin typeface="+mn-lt"/>
              <a:ea typeface="+mn-ea"/>
              <a:cs typeface="+mn-cs"/>
            </a:rPr>
            <a:t>. There are fewer counts than in the NCELP Y9 Total (Column M) because words with the same part of speech and multiple meanings count only once (e.g., schaffen – (to) create, manage | creating, managing). In addition, forms of words pertaining to </a:t>
          </a:r>
          <a:r>
            <a:rPr lang="en-GB" sz="1100" i="1">
              <a:solidFill>
                <a:schemeClr val="dk1"/>
              </a:solidFill>
              <a:effectLst/>
              <a:latin typeface="+mn-lt"/>
              <a:ea typeface="+mn-ea"/>
              <a:cs typeface="+mn-cs"/>
            </a:rPr>
            <a:t>regular</a:t>
          </a:r>
          <a:r>
            <a:rPr lang="en-GB" sz="1100">
              <a:solidFill>
                <a:schemeClr val="dk1"/>
              </a:solidFill>
              <a:effectLst/>
              <a:latin typeface="+mn-lt"/>
              <a:ea typeface="+mn-ea"/>
              <a:cs typeface="+mn-cs"/>
            </a:rPr>
            <a:t> grammar features listed in the new GCSE subject content are subsumed into one listed headword (e.g., sich unterhalten and unterhalten are one item).</a:t>
          </a:r>
          <a:endParaRPr lang="en-GB">
            <a:effectLst/>
          </a:endParaRPr>
        </a:p>
        <a:p>
          <a:pPr fontAlgn="base"/>
          <a:r>
            <a:rPr lang="en-GB" sz="1100" b="0" i="0" baseline="0">
              <a:solidFill>
                <a:sysClr val="windowText" lastClr="000000"/>
              </a:solidFill>
              <a:effectLst/>
              <a:latin typeface="+mn-lt"/>
              <a:ea typeface="+mn-ea"/>
              <a:cs typeface="+mn-cs"/>
            </a:rPr>
            <a:t>13. Verbs are listed as follows: infinitives - </a:t>
          </a:r>
          <a:r>
            <a:rPr lang="en-GB" sz="1100" b="1" i="0">
              <a:solidFill>
                <a:sysClr val="windowText" lastClr="000000"/>
              </a:solidFill>
              <a:effectLst/>
              <a:latin typeface="+mn-lt"/>
              <a:ea typeface="+mn-ea"/>
              <a:cs typeface="+mn-cs"/>
            </a:rPr>
            <a:t>verb (inf)</a:t>
          </a:r>
          <a:r>
            <a:rPr lang="en-GB" sz="1100" b="0" i="0">
              <a:solidFill>
                <a:sysClr val="windowText" lastClr="000000"/>
              </a:solidFill>
              <a:effectLst/>
              <a:latin typeface="+mn-lt"/>
              <a:ea typeface="+mn-ea"/>
              <a:cs typeface="+mn-cs"/>
            </a:rPr>
            <a:t>, irregular - </a:t>
          </a:r>
          <a:r>
            <a:rPr lang="en-GB" sz="1100" b="1" i="0">
              <a:solidFill>
                <a:sysClr val="windowText" lastClr="000000"/>
              </a:solidFill>
              <a:effectLst/>
              <a:latin typeface="+mn-lt"/>
              <a:ea typeface="+mn-ea"/>
              <a:cs typeface="+mn-cs"/>
            </a:rPr>
            <a:t>verb (irreg).  </a:t>
          </a:r>
          <a:r>
            <a:rPr lang="en-GB" sz="1100" b="0" i="0">
              <a:solidFill>
                <a:sysClr val="windowText" lastClr="000000"/>
              </a:solidFill>
              <a:effectLst/>
              <a:latin typeface="+mn-lt"/>
              <a:ea typeface="+mn-ea"/>
              <a:cs typeface="+mn-cs"/>
            </a:rPr>
            <a:t>Verb irregularity is</a:t>
          </a:r>
          <a:r>
            <a:rPr lang="en-GB" sz="1100" b="0" i="0" baseline="0">
              <a:solidFill>
                <a:sysClr val="windowText" lastClr="000000"/>
              </a:solidFill>
              <a:effectLst/>
              <a:latin typeface="+mn-lt"/>
              <a:ea typeface="+mn-ea"/>
              <a:cs typeface="+mn-cs"/>
            </a:rPr>
            <a:t> determined by using a calculation of the distance (number of changes) between the irregular form and its regularised form, e.g.,  'weiß' compared to 'wisse'. This measure is called the Levenshtein distance. In the NCELP SOW, v</a:t>
          </a:r>
          <a:r>
            <a:rPr lang="en-GB" sz="1100" b="0" i="0">
              <a:solidFill>
                <a:sysClr val="windowText" lastClr="000000"/>
              </a:solidFill>
              <a:effectLst/>
              <a:latin typeface="+mn-lt"/>
              <a:ea typeface="+mn-ea"/>
              <a:cs typeface="+mn-cs"/>
            </a:rPr>
            <a:t>erbs are irregular if the normalised LD (Levenshtein</a:t>
          </a:r>
          <a:r>
            <a:rPr lang="en-GB" sz="1100" b="0" i="0" baseline="0">
              <a:solidFill>
                <a:sysClr val="windowText" lastClr="000000"/>
              </a:solidFill>
              <a:effectLst/>
              <a:latin typeface="+mn-lt"/>
              <a:ea typeface="+mn-ea"/>
              <a:cs typeface="+mn-cs"/>
            </a:rPr>
            <a:t> distance) is &lt;.75.</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14.  Words with multiple meanings (or same meaning but different part of speech) are taught cumulatively in the NCELP SOW. Such words are indicated with superscript in Column A on this tab, and more information is provided on the 'Multiple senses' tab.</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15. Verbs with preposition may</a:t>
          </a:r>
          <a:r>
            <a:rPr lang="en-GB" sz="1100" b="0" i="0">
              <a:solidFill>
                <a:schemeClr val="dk1"/>
              </a:solidFill>
              <a:effectLst/>
              <a:latin typeface="+mn-lt"/>
              <a:ea typeface="+mn-ea"/>
              <a:cs typeface="+mn-cs"/>
            </a:rPr>
            <a:t> be treated as a different entry in quizlet and in NCELP lists; but one entry in the GCSE count. For</a:t>
          </a:r>
          <a:r>
            <a:rPr lang="en-GB" sz="1100" b="0" i="0" baseline="0">
              <a:solidFill>
                <a:schemeClr val="dk1"/>
              </a:solidFill>
              <a:effectLst/>
              <a:latin typeface="+mn-lt"/>
              <a:ea typeface="+mn-ea"/>
              <a:cs typeface="+mn-cs"/>
            </a:rPr>
            <a:t> example</a:t>
          </a:r>
          <a:r>
            <a:rPr lang="en-GB" sz="1100" b="0" i="0">
              <a:solidFill>
                <a:schemeClr val="dk1"/>
              </a:solidFill>
              <a:effectLst/>
              <a:latin typeface="+mn-lt"/>
              <a:ea typeface="+mn-ea"/>
              <a:cs typeface="+mn-cs"/>
            </a:rPr>
            <a:t>: 1/ when a prep changes the meaning of the verb; and 2/ when a prep takes a different English equivalent to the high freq version/the version learnt to date.</a:t>
          </a:r>
          <a:br>
            <a:rPr lang="en-GB" sz="1100" b="0" i="0" baseline="0">
              <a:solidFill>
                <a:sysClr val="windowText" lastClr="000000"/>
              </a:solidFill>
              <a:effectLst/>
              <a:latin typeface="+mn-lt"/>
              <a:ea typeface="+mn-ea"/>
              <a:cs typeface="+mn-cs"/>
            </a:rPr>
          </a:br>
          <a:endParaRPr lang="en-GB" sz="1100" b="0" i="0" baseline="0">
            <a:solidFill>
              <a:sysClr val="windowText" lastClr="000000"/>
            </a:solidFill>
            <a:effectLst/>
            <a:latin typeface="+mn-lt"/>
            <a:ea typeface="+mn-ea"/>
            <a:cs typeface="+mn-cs"/>
          </a:endParaRPr>
        </a:p>
        <a:p>
          <a:endParaRPr lang="en-GB" sz="1100" b="0" baseline="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s://resources.ncelp.org/collections/m900nw12p?locale=en" TargetMode="External"/><Relationship Id="rId21" Type="http://schemas.openxmlformats.org/officeDocument/2006/relationships/hyperlink" Target="https://resources.ncelp.org/concern/resources/f4752j28g?locale=en" TargetMode="External"/><Relationship Id="rId42" Type="http://schemas.openxmlformats.org/officeDocument/2006/relationships/hyperlink" Target="https://quizlet.com/_9gwh0p?x=1jqt&amp;i=24nvzi" TargetMode="External"/><Relationship Id="rId63" Type="http://schemas.openxmlformats.org/officeDocument/2006/relationships/hyperlink" Target="https://quizlet.com/gb/601796617/year-9-german-term-21-week-5-flash-cards/" TargetMode="External"/><Relationship Id="rId84" Type="http://schemas.openxmlformats.org/officeDocument/2006/relationships/hyperlink" Target="https://ncelp.org/lessons/G9.1.1.1" TargetMode="External"/><Relationship Id="rId138" Type="http://schemas.openxmlformats.org/officeDocument/2006/relationships/hyperlink" Target="https://www.rachelhawkes.com/LDPresources/Yr9German/German_Y9_Term1i_Wk6_audio.html" TargetMode="External"/><Relationship Id="rId159" Type="http://schemas.openxmlformats.org/officeDocument/2006/relationships/hyperlink" Target="https://rachelhawkes.com/LDPresources/Yr9German/German_Y9_Term1i_Wk3_HW_sheet_answers.docx" TargetMode="External"/><Relationship Id="rId170" Type="http://schemas.openxmlformats.org/officeDocument/2006/relationships/hyperlink" Target="https://www.rachelhawkes.com/LDPresources/Yr9German/German_Y9_Term1i_Wk2_(v2).pptx" TargetMode="External"/><Relationship Id="rId107" Type="http://schemas.openxmlformats.org/officeDocument/2006/relationships/hyperlink" Target="https://ncelp.org/lessons/G9.2.2.4" TargetMode="External"/><Relationship Id="rId11" Type="http://schemas.openxmlformats.org/officeDocument/2006/relationships/hyperlink" Target="https://resources.ncelp.org/concern/resources/g158bj473?locale=en" TargetMode="External"/><Relationship Id="rId32" Type="http://schemas.openxmlformats.org/officeDocument/2006/relationships/hyperlink" Target="https://resources.ncelp.org/concern/resources/mw22v735r?locale=en" TargetMode="External"/><Relationship Id="rId53" Type="http://schemas.openxmlformats.org/officeDocument/2006/relationships/hyperlink" Target="https://quizlet.com/_9w05uz?x=1jqt&amp;i=24nvzi" TargetMode="External"/><Relationship Id="rId74" Type="http://schemas.openxmlformats.org/officeDocument/2006/relationships/hyperlink" Target="https://quizlet.com/gb/572647051/year-9-german-term-31-week-4-flash-cards/" TargetMode="External"/><Relationship Id="rId128" Type="http://schemas.openxmlformats.org/officeDocument/2006/relationships/hyperlink" Target="https://www.rachelhawkes.com/LDPresources/Yr9German/German_Y9_Term1i_Wk3_HW_sheet.docx" TargetMode="External"/><Relationship Id="rId149" Type="http://schemas.openxmlformats.org/officeDocument/2006/relationships/hyperlink" Target="https://www.rachelhawkes.com/LDPresources/Yr9German/German_Y9_Term3i_Wk3_audio.html" TargetMode="External"/><Relationship Id="rId5" Type="http://schemas.openxmlformats.org/officeDocument/2006/relationships/hyperlink" Target="https://resources.ncelp.org/concern/resources/8w32r683f?locale=en" TargetMode="External"/><Relationship Id="rId95" Type="http://schemas.openxmlformats.org/officeDocument/2006/relationships/hyperlink" Target="https://ncelp.org/lessons/G9.1.2.4" TargetMode="External"/><Relationship Id="rId160" Type="http://schemas.openxmlformats.org/officeDocument/2006/relationships/hyperlink" Target="https://rachelhawkes.com/LDPresources/Yr9German/German_Y9_Term1i_Wk4_HW_sheet_answers.docx" TargetMode="External"/><Relationship Id="rId22" Type="http://schemas.openxmlformats.org/officeDocument/2006/relationships/hyperlink" Target="https://resources.ncelp.org/concern/resources/pr76f483k?locale=en" TargetMode="External"/><Relationship Id="rId43" Type="http://schemas.openxmlformats.org/officeDocument/2006/relationships/hyperlink" Target="https://quizlet.com/_9l4r12?x=1jqt&amp;i=24nvzi" TargetMode="External"/><Relationship Id="rId64" Type="http://schemas.openxmlformats.org/officeDocument/2006/relationships/hyperlink" Target="https://quizlet.com/gb/572608307/year-9-german-term-21-week-6-flash-cards/" TargetMode="External"/><Relationship Id="rId118" Type="http://schemas.openxmlformats.org/officeDocument/2006/relationships/hyperlink" Target="https://ncelp.org/lessons/G9.3.2.5" TargetMode="External"/><Relationship Id="rId139" Type="http://schemas.openxmlformats.org/officeDocument/2006/relationships/hyperlink" Target="https://www.rachelhawkes.com/LDPresources/Yr9German/German_Y9_Term1i_Wk7_audio.html" TargetMode="External"/><Relationship Id="rId85" Type="http://schemas.openxmlformats.org/officeDocument/2006/relationships/hyperlink" Target="https://ncelp.org/lessons/G9.1.1.2" TargetMode="External"/><Relationship Id="rId150" Type="http://schemas.openxmlformats.org/officeDocument/2006/relationships/hyperlink" Target="https://www.rachelhawkes.com/LDPresources/Yr9German/German_Y9_Term3i_Wk5_audio.html" TargetMode="External"/><Relationship Id="rId171" Type="http://schemas.openxmlformats.org/officeDocument/2006/relationships/hyperlink" Target="https://www.rachelhawkes.com/LDPresources/Yr9German/German_Y9_Term1i_Wk1_(v2).pptx" TargetMode="External"/><Relationship Id="rId12" Type="http://schemas.openxmlformats.org/officeDocument/2006/relationships/hyperlink" Target="https://resources.ncelp.org/concern/resources/tm70mw211?locale=en" TargetMode="External"/><Relationship Id="rId33" Type="http://schemas.openxmlformats.org/officeDocument/2006/relationships/hyperlink" Target="https://resources.ncelp.org/concern/resources/5138jg433?locale=en" TargetMode="External"/><Relationship Id="rId108" Type="http://schemas.openxmlformats.org/officeDocument/2006/relationships/hyperlink" Target="https://ncelp.org/lessons/G9.3.2.2" TargetMode="External"/><Relationship Id="rId129" Type="http://schemas.openxmlformats.org/officeDocument/2006/relationships/hyperlink" Target="https://www.rachelhawkes.com/LDPresources/Yr9German/German_Y9_Term1i_Wk4_HW_sheet.docx" TargetMode="External"/><Relationship Id="rId54" Type="http://schemas.openxmlformats.org/officeDocument/2006/relationships/hyperlink" Target="https://quizlet.com/_9w05uz?x=1jqt&amp;i=24nvzi" TargetMode="External"/><Relationship Id="rId70" Type="http://schemas.openxmlformats.org/officeDocument/2006/relationships/hyperlink" Target="https://quizlet.com/gb/608354243/year-9-german-term-22-week-5-mashup-3-flash-cards/" TargetMode="External"/><Relationship Id="rId75" Type="http://schemas.openxmlformats.org/officeDocument/2006/relationships/hyperlink" Target="https://quizlet.com/gb/609987453/year-9-german-term-31-week-5-flash-cards/" TargetMode="External"/><Relationship Id="rId91" Type="http://schemas.openxmlformats.org/officeDocument/2006/relationships/hyperlink" Target="https://ncelp.org/lessons/G9.1.1.6" TargetMode="External"/><Relationship Id="rId96" Type="http://schemas.openxmlformats.org/officeDocument/2006/relationships/hyperlink" Target="https://ncelp.org/lessons/G9.1.2.6" TargetMode="External"/><Relationship Id="rId140" Type="http://schemas.openxmlformats.org/officeDocument/2006/relationships/hyperlink" Target="https://www.rachelhawkes.com/LDPresources/Yr9German/German_Y9_Term1ii_Wk1_audio.html" TargetMode="External"/><Relationship Id="rId145" Type="http://schemas.openxmlformats.org/officeDocument/2006/relationships/hyperlink" Target="https://www.rachelhawkes.com/LDPresources/Yr9German/German_Y9_Term2i_Wk4_audio.html" TargetMode="External"/><Relationship Id="rId161" Type="http://schemas.openxmlformats.org/officeDocument/2006/relationships/hyperlink" Target="https://rachelhawkes.com/LDPresources/Yr9German/German_Y9_Term1i_Wk5_HW_sheet_answers.docx" TargetMode="External"/><Relationship Id="rId166" Type="http://schemas.openxmlformats.org/officeDocument/2006/relationships/hyperlink" Target="https://rachelhawkes.com/LDPresources/Yr9German/German_Y9_Term1ii_Wk3_HW_sheet_answers.docx" TargetMode="External"/><Relationship Id="rId1" Type="http://schemas.openxmlformats.org/officeDocument/2006/relationships/hyperlink" Target="https://resources.ncelp.org/concern/resources/3j333333m?locale=en" TargetMode="External"/><Relationship Id="rId6" Type="http://schemas.openxmlformats.org/officeDocument/2006/relationships/hyperlink" Target="https://resources.ncelp.org/concern/resources/gm80hw45v?locale=en" TargetMode="External"/><Relationship Id="rId23" Type="http://schemas.openxmlformats.org/officeDocument/2006/relationships/hyperlink" Target="https://resources.ncelp.org/concern/resources/zg64tn315?locale=en" TargetMode="External"/><Relationship Id="rId28" Type="http://schemas.openxmlformats.org/officeDocument/2006/relationships/hyperlink" Target="https://resources.ncelp.org/concern/resources/zg64tn73p?locale=en" TargetMode="External"/><Relationship Id="rId49" Type="http://schemas.openxmlformats.org/officeDocument/2006/relationships/hyperlink" Target="https://quizlet.com/_9gwtnr?x=1jqt&amp;i=24nvzi" TargetMode="External"/><Relationship Id="rId114" Type="http://schemas.openxmlformats.org/officeDocument/2006/relationships/hyperlink" Target="https://ncelp.org/lessons/G9.3.1.3" TargetMode="External"/><Relationship Id="rId119" Type="http://schemas.openxmlformats.org/officeDocument/2006/relationships/hyperlink" Target="https://ncelp.org/lessons/G9.3.2.7" TargetMode="External"/><Relationship Id="rId44" Type="http://schemas.openxmlformats.org/officeDocument/2006/relationships/hyperlink" Target="https://quizlet.com/_9gwidt?x=1jqt&amp;i=24nvzi" TargetMode="External"/><Relationship Id="rId60" Type="http://schemas.openxmlformats.org/officeDocument/2006/relationships/hyperlink" Target="https://quizlet.com/gb/599681998/year-9-german-term-21-week-2-flash-cards/" TargetMode="External"/><Relationship Id="rId65" Type="http://schemas.openxmlformats.org/officeDocument/2006/relationships/hyperlink" Target="https://quizlet.com/gb/572610492/year-9-german-term-22-week-2-flash-cards/" TargetMode="External"/><Relationship Id="rId81" Type="http://schemas.openxmlformats.org/officeDocument/2006/relationships/hyperlink" Target="https://quizlet.com/gb/610001127/year-9-german-term-32-week-5-flash-cards/" TargetMode="External"/><Relationship Id="rId86" Type="http://schemas.openxmlformats.org/officeDocument/2006/relationships/hyperlink" Target="https://ncelp.org/lessons/G9.1.1.4" TargetMode="External"/><Relationship Id="rId130" Type="http://schemas.openxmlformats.org/officeDocument/2006/relationships/hyperlink" Target="https://www.rachelhawkes.com/LDPresources/Yr9German/German_Y9_Term1i_Wk5_HW_sheet.docx" TargetMode="External"/><Relationship Id="rId135" Type="http://schemas.openxmlformats.org/officeDocument/2006/relationships/hyperlink" Target="https://www.rachelhawkes.com/LDPresources/Yr9German/German_Y9_Term1ii_Wk4_HW_sheet.docx" TargetMode="External"/><Relationship Id="rId151" Type="http://schemas.openxmlformats.org/officeDocument/2006/relationships/hyperlink" Target="https://www.rachelhawkes.com/LDPresources/Yr9German/German_Y9_Term3i_Wk6_audio.html" TargetMode="External"/><Relationship Id="rId156" Type="http://schemas.openxmlformats.org/officeDocument/2006/relationships/hyperlink" Target="https://rachelhawkes.com/LDPresources/Yr9German/German_Y9_Term1i_Wk2_HW_sheet_answers.docx" TargetMode="External"/><Relationship Id="rId172" Type="http://schemas.openxmlformats.org/officeDocument/2006/relationships/printerSettings" Target="../printerSettings/printerSettings4.bin"/><Relationship Id="rId13" Type="http://schemas.openxmlformats.org/officeDocument/2006/relationships/hyperlink" Target="https://resources.ncelp.org/concern/resources/2b88qd322?locale=en" TargetMode="External"/><Relationship Id="rId18" Type="http://schemas.openxmlformats.org/officeDocument/2006/relationships/hyperlink" Target="https://resources.ncelp.org/concern/resources/qn59q5195?locale=en" TargetMode="External"/><Relationship Id="rId39" Type="http://schemas.openxmlformats.org/officeDocument/2006/relationships/hyperlink" Target="https://resources.ncelp.org/concern/resources/d791sh60g?locale=en" TargetMode="External"/><Relationship Id="rId109" Type="http://schemas.openxmlformats.org/officeDocument/2006/relationships/hyperlink" Target="https://ncelp.org/lessons/G9.3.2.3" TargetMode="External"/><Relationship Id="rId34" Type="http://schemas.openxmlformats.org/officeDocument/2006/relationships/hyperlink" Target="https://resources.ncelp.org/concern/resources/f7623f108?locale=en" TargetMode="External"/><Relationship Id="rId50" Type="http://schemas.openxmlformats.org/officeDocument/2006/relationships/hyperlink" Target="https://quizlet.com/_9gwvz1?x=1jqt&amp;i=24nvzi" TargetMode="External"/><Relationship Id="rId55" Type="http://schemas.openxmlformats.org/officeDocument/2006/relationships/hyperlink" Target="https://quizlet.com/_9w06yc?x=1jqt&amp;i=24nvzi" TargetMode="External"/><Relationship Id="rId76" Type="http://schemas.openxmlformats.org/officeDocument/2006/relationships/hyperlink" Target="https://quizlet.com/gb/609988847/year-9-german-term-31-week-6-flash-cards/" TargetMode="External"/><Relationship Id="rId97" Type="http://schemas.openxmlformats.org/officeDocument/2006/relationships/hyperlink" Target="https://ncelp.org/lessons/G9.1.2.7" TargetMode="External"/><Relationship Id="rId104" Type="http://schemas.openxmlformats.org/officeDocument/2006/relationships/hyperlink" Target="https://ncelp.org/lessons/G9.2.2.1" TargetMode="External"/><Relationship Id="rId120" Type="http://schemas.openxmlformats.org/officeDocument/2006/relationships/hyperlink" Target="https://ncelp.org/lessons/G9.3.2.6" TargetMode="External"/><Relationship Id="rId125" Type="http://schemas.openxmlformats.org/officeDocument/2006/relationships/hyperlink" Target="https://www.rachelhawkes.com/LDPresources/Yr9German/German_Y9_Term1ii_Wk1_HW_sheet.docx" TargetMode="External"/><Relationship Id="rId141" Type="http://schemas.openxmlformats.org/officeDocument/2006/relationships/hyperlink" Target="https://www.rachelhawkes.com/LDPresources/Yr9German/German_Y9_Term1ii_Wk2_audio.html" TargetMode="External"/><Relationship Id="rId146" Type="http://schemas.openxmlformats.org/officeDocument/2006/relationships/hyperlink" Target="https://www.rachelhawkes.com/LDPresources/Yr9German/German_Y9_Term2i_Wk5_audio.html" TargetMode="External"/><Relationship Id="rId167" Type="http://schemas.openxmlformats.org/officeDocument/2006/relationships/hyperlink" Target="https://rachelhawkes.com/LDPresources/Yr9German/German_Y9_Term1ii_Wk4_HW_sheet_answers.docx" TargetMode="External"/><Relationship Id="rId7" Type="http://schemas.openxmlformats.org/officeDocument/2006/relationships/hyperlink" Target="https://resources.ncelp.org/concern/resources/7d278v04w?locale=en" TargetMode="External"/><Relationship Id="rId71" Type="http://schemas.openxmlformats.org/officeDocument/2006/relationships/hyperlink" Target="https://quizlet.com/gb/607964230/year-9-german-term-31-week-1-flash-cards/" TargetMode="External"/><Relationship Id="rId92" Type="http://schemas.openxmlformats.org/officeDocument/2006/relationships/hyperlink" Target="https://ncelp.org/lessons/G9.1.2.1" TargetMode="External"/><Relationship Id="rId162" Type="http://schemas.openxmlformats.org/officeDocument/2006/relationships/hyperlink" Target="https://rachelhawkes.com/LDPresources/Yr9German/German_Y9_Term1i_Wk6_HW_sheet_answers.docx" TargetMode="External"/><Relationship Id="rId2" Type="http://schemas.openxmlformats.org/officeDocument/2006/relationships/hyperlink" Target="https://resources.ncelp.org/concern/resources/b8515p31j?locale=en" TargetMode="External"/><Relationship Id="rId29" Type="http://schemas.openxmlformats.org/officeDocument/2006/relationships/hyperlink" Target="https://resources.ncelp.org/concern/resources/2v23vw56z?locale=en" TargetMode="External"/><Relationship Id="rId24" Type="http://schemas.openxmlformats.org/officeDocument/2006/relationships/hyperlink" Target="https://resources.ncelp.org/concern/resources/6395w8782?locale=en" TargetMode="External"/><Relationship Id="rId40" Type="http://schemas.openxmlformats.org/officeDocument/2006/relationships/hyperlink" Target="https://quizlet.com/_9lwxfx?x=1jqt&amp;i=24nvzi" TargetMode="External"/><Relationship Id="rId45" Type="http://schemas.openxmlformats.org/officeDocument/2006/relationships/hyperlink" Target="https://quizlet.com/_9hj0bv?x=1jqt&amp;i=24nvzi" TargetMode="External"/><Relationship Id="rId66" Type="http://schemas.openxmlformats.org/officeDocument/2006/relationships/hyperlink" Target="https://quizlet.com/gb/572639169/year-9-german-term-22-week-3-flash-cards/" TargetMode="External"/><Relationship Id="rId87" Type="http://schemas.openxmlformats.org/officeDocument/2006/relationships/hyperlink" Target="https://resources.ncelp.org/concern/resources/8w32r6825?locale=en" TargetMode="External"/><Relationship Id="rId110" Type="http://schemas.openxmlformats.org/officeDocument/2006/relationships/hyperlink" Target="https://ncelp.org/lessons/G9.3.1.6" TargetMode="External"/><Relationship Id="rId115" Type="http://schemas.openxmlformats.org/officeDocument/2006/relationships/hyperlink" Target="https://ncelp.org/lessons/G9.3.1.2" TargetMode="External"/><Relationship Id="rId131" Type="http://schemas.openxmlformats.org/officeDocument/2006/relationships/hyperlink" Target="https://www.rachelhawkes.com/LDPresources/Yr9German/German_Y9_Term1i_Wk6_HW_sheet.docx" TargetMode="External"/><Relationship Id="rId136" Type="http://schemas.openxmlformats.org/officeDocument/2006/relationships/hyperlink" Target="https://www.rachelhawkes.com/LDPresources/Yr9German/German_Y9_Term1i_Wk2_audio.html" TargetMode="External"/><Relationship Id="rId157" Type="http://schemas.openxmlformats.org/officeDocument/2006/relationships/hyperlink" Target="https://rachelhawkes.com/LDPresources/Yr9German/German_Y9_Term1i_Wk2_HW_sheet_answers.docx" TargetMode="External"/><Relationship Id="rId61" Type="http://schemas.openxmlformats.org/officeDocument/2006/relationships/hyperlink" Target="https://quizlet.com/gb/572606479/year-9-german-term-21-week-3-flash-cards/" TargetMode="External"/><Relationship Id="rId82" Type="http://schemas.openxmlformats.org/officeDocument/2006/relationships/hyperlink" Target="https://quizlet.com/gb/610002005/year-9-german-term-32-week-6-flash-cards/" TargetMode="External"/><Relationship Id="rId152" Type="http://schemas.openxmlformats.org/officeDocument/2006/relationships/hyperlink" Target="https://www.rachelhawkes.com/LDPresources/Yr9German/German_Y9_Term3ii_Wk1_audio.html" TargetMode="External"/><Relationship Id="rId19" Type="http://schemas.openxmlformats.org/officeDocument/2006/relationships/hyperlink" Target="https://resources.ncelp.org/concern/resources/kp78gh81h?locale=en" TargetMode="External"/><Relationship Id="rId14" Type="http://schemas.openxmlformats.org/officeDocument/2006/relationships/hyperlink" Target="https://resources.ncelp.org/concern/resources/0v838181r?locale=en" TargetMode="External"/><Relationship Id="rId30" Type="http://schemas.openxmlformats.org/officeDocument/2006/relationships/hyperlink" Target="https://resources.ncelp.org/concern/resources/4x51hk87m?locale=en" TargetMode="External"/><Relationship Id="rId35" Type="http://schemas.openxmlformats.org/officeDocument/2006/relationships/hyperlink" Target="https://resources.ncelp.org/concern/resources/9880vs59f?locale=en" TargetMode="External"/><Relationship Id="rId56" Type="http://schemas.openxmlformats.org/officeDocument/2006/relationships/hyperlink" Target="https://quizlet.com/_9w078x?x=1jqt&amp;i=24nvzi" TargetMode="External"/><Relationship Id="rId77" Type="http://schemas.openxmlformats.org/officeDocument/2006/relationships/hyperlink" Target="https://quizlet.com/gb/609990171/year-9-german-term-32-week-1-flash-cards/" TargetMode="External"/><Relationship Id="rId100" Type="http://schemas.openxmlformats.org/officeDocument/2006/relationships/hyperlink" Target="https://www.ncelp.org/lessons/G9.2.1.3" TargetMode="External"/><Relationship Id="rId105" Type="http://schemas.openxmlformats.org/officeDocument/2006/relationships/hyperlink" Target="https://ncelp.org/lessons/G9.2.2.2" TargetMode="External"/><Relationship Id="rId126" Type="http://schemas.openxmlformats.org/officeDocument/2006/relationships/hyperlink" Target="https://www.rachelhawkes.com/LDPresources/Yr9German/German_Y9_Term1ii_Wk6_HW_sheet.docx" TargetMode="External"/><Relationship Id="rId147" Type="http://schemas.openxmlformats.org/officeDocument/2006/relationships/hyperlink" Target="https://www.rachelhawkes.com/LDPresources/Yr9German/German_Y9_Term2ii_Wk1_audio.html" TargetMode="External"/><Relationship Id="rId168" Type="http://schemas.openxmlformats.org/officeDocument/2006/relationships/hyperlink" Target="https://rachelhawkes.com/LDPresources/Yr9German/German_Y9_Term1ii_Wk6_HW_sheet_answers.docx" TargetMode="External"/><Relationship Id="rId8" Type="http://schemas.openxmlformats.org/officeDocument/2006/relationships/hyperlink" Target="https://resources.ncelp.org/concern/resources/6d56zx764?locale=en" TargetMode="External"/><Relationship Id="rId51" Type="http://schemas.openxmlformats.org/officeDocument/2006/relationships/hyperlink" Target="https://quizlet.com/_9vzv3y?x=1jqt&amp;i=24nvzi" TargetMode="External"/><Relationship Id="rId72" Type="http://schemas.openxmlformats.org/officeDocument/2006/relationships/hyperlink" Target="https://quizlet.com/gb/572644291/year-9-german-term-31-week-2-flash-cards/" TargetMode="External"/><Relationship Id="rId93" Type="http://schemas.openxmlformats.org/officeDocument/2006/relationships/hyperlink" Target="https://ncelp.org/lessons/G9.1.2.1" TargetMode="External"/><Relationship Id="rId98" Type="http://schemas.openxmlformats.org/officeDocument/2006/relationships/hyperlink" Target="https://ncelp.org/lessons/G9.2.1.1" TargetMode="External"/><Relationship Id="rId121" Type="http://schemas.openxmlformats.org/officeDocument/2006/relationships/hyperlink" Target="https://ncelp.org/lessons/G9.3.2.4" TargetMode="External"/><Relationship Id="rId142" Type="http://schemas.openxmlformats.org/officeDocument/2006/relationships/hyperlink" Target="https://www.rachelhawkes.com/LDPresources/Yr9German/German_Y9_Term1ii_Wk6_audio.html" TargetMode="External"/><Relationship Id="rId163" Type="http://schemas.openxmlformats.org/officeDocument/2006/relationships/hyperlink" Target="https://rachelhawkes.com/LDPresources/Yr9German/German_Y9_Term1i_Wk7_HW_sheet_answers.docx" TargetMode="External"/><Relationship Id="rId3" Type="http://schemas.openxmlformats.org/officeDocument/2006/relationships/hyperlink" Target="https://resources.ncelp.org/concern/resources/8w32r6825?locale=en" TargetMode="External"/><Relationship Id="rId25" Type="http://schemas.openxmlformats.org/officeDocument/2006/relationships/hyperlink" Target="https://resources.ncelp.org/concern/resources/12579v18t?locale=en" TargetMode="External"/><Relationship Id="rId46" Type="http://schemas.openxmlformats.org/officeDocument/2006/relationships/hyperlink" Target="https://quizlet.com/_9lxvrq?x=1jqt&amp;i=24nvzi" TargetMode="External"/><Relationship Id="rId67" Type="http://schemas.openxmlformats.org/officeDocument/2006/relationships/hyperlink" Target="https://quizlet.com/gb/572659469/year-9-german-term-22-week-4-flash-cards/" TargetMode="External"/><Relationship Id="rId116" Type="http://schemas.openxmlformats.org/officeDocument/2006/relationships/hyperlink" Target="https://ncelp.org/lessons/G9.3.1.1" TargetMode="External"/><Relationship Id="rId137" Type="http://schemas.openxmlformats.org/officeDocument/2006/relationships/hyperlink" Target="https://www.rachelhawkes.com/LDPresources/Yr9German/German_Y9_Term1i_Wk4_audio.html" TargetMode="External"/><Relationship Id="rId158" Type="http://schemas.openxmlformats.org/officeDocument/2006/relationships/hyperlink" Target="https://rachelhawkes.com/LDPresources/Yr9German/German_Y9_Term1i_Wk2_HW_sheet_answers.docx" TargetMode="External"/><Relationship Id="rId20" Type="http://schemas.openxmlformats.org/officeDocument/2006/relationships/hyperlink" Target="https://resources.ncelp.org/concern/resources/qb98mg88k?locale=en" TargetMode="External"/><Relationship Id="rId41" Type="http://schemas.openxmlformats.org/officeDocument/2006/relationships/hyperlink" Target="https://quizlet.com/_9l4qks?x=1jqt&amp;i=24nvzi" TargetMode="External"/><Relationship Id="rId62" Type="http://schemas.openxmlformats.org/officeDocument/2006/relationships/hyperlink" Target="https://quizlet.com/gb/601795988/year-9-german-term-21-week-4-flash-cards/" TargetMode="External"/><Relationship Id="rId83" Type="http://schemas.openxmlformats.org/officeDocument/2006/relationships/hyperlink" Target="https://quizlet.com/gb/572668992/year-9-german-term-32-week-7-flash-cards/" TargetMode="External"/><Relationship Id="rId88" Type="http://schemas.openxmlformats.org/officeDocument/2006/relationships/hyperlink" Target="https://ncelp.org/lessons/G9.1.1.3" TargetMode="External"/><Relationship Id="rId111" Type="http://schemas.openxmlformats.org/officeDocument/2006/relationships/hyperlink" Target="https://ncelp.org/lessons/G9.3.2.1" TargetMode="External"/><Relationship Id="rId132" Type="http://schemas.openxmlformats.org/officeDocument/2006/relationships/hyperlink" Target="https://www.rachelhawkes.com/LDPresources/Yr9German/German_Y9_Term1i_Wk7_HW_sheet.docx" TargetMode="External"/><Relationship Id="rId153" Type="http://schemas.openxmlformats.org/officeDocument/2006/relationships/hyperlink" Target="https://www.rachelhawkes.com/LDPresources/Yr9German/German_Y9_Term3ii_Wk2_audio.html" TargetMode="External"/><Relationship Id="rId15" Type="http://schemas.openxmlformats.org/officeDocument/2006/relationships/hyperlink" Target="https://resources.ncelp.org/concern/resources/6t053h43z?locale=en" TargetMode="External"/><Relationship Id="rId36" Type="http://schemas.openxmlformats.org/officeDocument/2006/relationships/hyperlink" Target="https://resources.ncelp.org/concern/resources/f7623f03v?locale=en" TargetMode="External"/><Relationship Id="rId57" Type="http://schemas.openxmlformats.org/officeDocument/2006/relationships/hyperlink" Target="https://quizlet.com/_9w07n5?x=1jqt&amp;i=24nvzi" TargetMode="External"/><Relationship Id="rId106" Type="http://schemas.openxmlformats.org/officeDocument/2006/relationships/hyperlink" Target="https://ncelp.org/lessons/G9.2.2.3" TargetMode="External"/><Relationship Id="rId127" Type="http://schemas.openxmlformats.org/officeDocument/2006/relationships/hyperlink" Target="https://www.rachelhawkes.com/LDPresources/Yr9German/German_Y9_Term1ii_Wk7_HW_sheet.docx" TargetMode="External"/><Relationship Id="rId10" Type="http://schemas.openxmlformats.org/officeDocument/2006/relationships/hyperlink" Target="https://resources.ncelp.org/concern/resources/sb397952v?locale=en" TargetMode="External"/><Relationship Id="rId31" Type="http://schemas.openxmlformats.org/officeDocument/2006/relationships/hyperlink" Target="https://resources.ncelp.org/concern/resources/ft848s30b?locale=en" TargetMode="External"/><Relationship Id="rId52" Type="http://schemas.openxmlformats.org/officeDocument/2006/relationships/hyperlink" Target="https://quizlet.com/gb/597941024/year-9-german-term-12-week-7-flash-cards/" TargetMode="External"/><Relationship Id="rId73" Type="http://schemas.openxmlformats.org/officeDocument/2006/relationships/hyperlink" Target="https://quizlet.com/gb/609985554/year-9-german-term-31-week-3-flash-cards/" TargetMode="External"/><Relationship Id="rId78" Type="http://schemas.openxmlformats.org/officeDocument/2006/relationships/hyperlink" Target="https://quizlet.com/gb/609991136/year-9-german-term-32-week-2-flash-cards/" TargetMode="External"/><Relationship Id="rId94" Type="http://schemas.openxmlformats.org/officeDocument/2006/relationships/hyperlink" Target="https://ncelp.org/lessons/G9.1.2.3" TargetMode="External"/><Relationship Id="rId99" Type="http://schemas.openxmlformats.org/officeDocument/2006/relationships/hyperlink" Target="https://ncelp.org/lessons/G9.2.1.2" TargetMode="External"/><Relationship Id="rId101" Type="http://schemas.openxmlformats.org/officeDocument/2006/relationships/hyperlink" Target="https://ncelp.org/lessons/G9.2.1.4" TargetMode="External"/><Relationship Id="rId122" Type="http://schemas.openxmlformats.org/officeDocument/2006/relationships/hyperlink" Target="https://resources.ncelp.org/concern/resources/d791sh60g?locale=en" TargetMode="External"/><Relationship Id="rId143" Type="http://schemas.openxmlformats.org/officeDocument/2006/relationships/hyperlink" Target="https://www.rachelhawkes.com/LDPresources/Yr9German/German_Y9_Term1ii_Wk7_audio.html" TargetMode="External"/><Relationship Id="rId148" Type="http://schemas.openxmlformats.org/officeDocument/2006/relationships/hyperlink" Target="https://www.rachelhawkes.com/LDPresources/Yr9German/German_Y9_Term3i_Wk1_audio.html" TargetMode="External"/><Relationship Id="rId164" Type="http://schemas.openxmlformats.org/officeDocument/2006/relationships/hyperlink" Target="https://rachelhawkes.com/LDPresources/Yr9German/German_Y9_Term1ii_Wk1_HW_sheet_answers.docx" TargetMode="External"/><Relationship Id="rId169" Type="http://schemas.openxmlformats.org/officeDocument/2006/relationships/hyperlink" Target="https://rachelhawkes.com/LDPresources/Yr9German/German_Y9_Term1ii_Wk7_HW_sheet_answers.docx" TargetMode="External"/><Relationship Id="rId4" Type="http://schemas.openxmlformats.org/officeDocument/2006/relationships/hyperlink" Target="https://resources.ncelp.org/concern/resources/8w32r6825?locale=en" TargetMode="External"/><Relationship Id="rId9" Type="http://schemas.openxmlformats.org/officeDocument/2006/relationships/hyperlink" Target="https://resources.ncelp.org/concern/resources/c534fq01f?locale=en" TargetMode="External"/><Relationship Id="rId26" Type="http://schemas.openxmlformats.org/officeDocument/2006/relationships/hyperlink" Target="https://resources.ncelp.org/concern/resources/736666358?locale=en" TargetMode="External"/><Relationship Id="rId47" Type="http://schemas.openxmlformats.org/officeDocument/2006/relationships/hyperlink" Target="https://quizlet.com/_9r37r8?x=1jqt&amp;i=24nvzi" TargetMode="External"/><Relationship Id="rId68" Type="http://schemas.openxmlformats.org/officeDocument/2006/relationships/hyperlink" Target="https://quizlet.com/gb/608353599/year-9-german-term-22-week-5-mashup-1-flash-cards/" TargetMode="External"/><Relationship Id="rId89" Type="http://schemas.openxmlformats.org/officeDocument/2006/relationships/hyperlink" Target="https://ncelp.org/lessons/G9.1.1.5" TargetMode="External"/><Relationship Id="rId112" Type="http://schemas.openxmlformats.org/officeDocument/2006/relationships/hyperlink" Target="https://ncelp.org/lessons/G9.3.1.5" TargetMode="External"/><Relationship Id="rId133" Type="http://schemas.openxmlformats.org/officeDocument/2006/relationships/hyperlink" Target="https://www.rachelhawkes.com/LDPresources/Yr9German/German_Y9_Term1ii_Wk2_HW_sheet.docx" TargetMode="External"/><Relationship Id="rId154" Type="http://schemas.openxmlformats.org/officeDocument/2006/relationships/hyperlink" Target="https://www.rachelhawkes.com/LDPresources/Yr9German/German_Y9_Term3ii_Wk5_audio.html" TargetMode="External"/><Relationship Id="rId16" Type="http://schemas.openxmlformats.org/officeDocument/2006/relationships/hyperlink" Target="https://resources.ncelp.org/concern/resources/fn1070134?locale=en" TargetMode="External"/><Relationship Id="rId37" Type="http://schemas.openxmlformats.org/officeDocument/2006/relationships/hyperlink" Target="https://resources.ncelp.org/concern/resources/z890rv80b?locale=en" TargetMode="External"/><Relationship Id="rId58" Type="http://schemas.openxmlformats.org/officeDocument/2006/relationships/hyperlink" Target="https://quizlet.com/gb/608803105/year-9-german-term-22-week-1-flash-cards/" TargetMode="External"/><Relationship Id="rId79" Type="http://schemas.openxmlformats.org/officeDocument/2006/relationships/hyperlink" Target="https://quizlet.com/gb/572666957/year-9-german-term-32-week-3-flash-cards/" TargetMode="External"/><Relationship Id="rId102" Type="http://schemas.openxmlformats.org/officeDocument/2006/relationships/hyperlink" Target="https://ncelp.org/lessons/G9.2.1.5" TargetMode="External"/><Relationship Id="rId123" Type="http://schemas.openxmlformats.org/officeDocument/2006/relationships/hyperlink" Target="https://www.rachelhawkes.com/LDPresources/Yr9German/German_Y9_Term1i_Wk2_HW_sheet.docx" TargetMode="External"/><Relationship Id="rId144" Type="http://schemas.openxmlformats.org/officeDocument/2006/relationships/hyperlink" Target="https://www.rachelhawkes.com/LDPresources/Yr9German/German_Y9_Term2i_Wk2_audio.html" TargetMode="External"/><Relationship Id="rId90" Type="http://schemas.openxmlformats.org/officeDocument/2006/relationships/hyperlink" Target="https://ncelp.org/lessons/G9.1.1.6" TargetMode="External"/><Relationship Id="rId165" Type="http://schemas.openxmlformats.org/officeDocument/2006/relationships/hyperlink" Target="https://rachelhawkes.com/LDPresources/Yr9German/German_Y9_Term1ii_Wk2_HW_sheet_answers.docx" TargetMode="External"/><Relationship Id="rId27" Type="http://schemas.openxmlformats.org/officeDocument/2006/relationships/hyperlink" Target="https://resources.ncelp.org/concern/resources/5999n536n?locale=en" TargetMode="External"/><Relationship Id="rId48" Type="http://schemas.openxmlformats.org/officeDocument/2006/relationships/hyperlink" Target="https://quizlet.com/_9r37z9?x=1jqt&amp;i=24nvzi" TargetMode="External"/><Relationship Id="rId69" Type="http://schemas.openxmlformats.org/officeDocument/2006/relationships/hyperlink" Target="https://quizlet.com/gb/608354020/year-9-german-term-22-week-5-mashup-2-flash-cards/" TargetMode="External"/><Relationship Id="rId113" Type="http://schemas.openxmlformats.org/officeDocument/2006/relationships/hyperlink" Target="https://ncelp.org/lessons/G9.3.1.4" TargetMode="External"/><Relationship Id="rId134" Type="http://schemas.openxmlformats.org/officeDocument/2006/relationships/hyperlink" Target="https://www.rachelhawkes.com/LDPresources/Yr9German/German_Y9_Term1ii_Wk3_HW_sheet.docx" TargetMode="External"/><Relationship Id="rId80" Type="http://schemas.openxmlformats.org/officeDocument/2006/relationships/hyperlink" Target="https://quizlet.com/gb/572665152/year-9-german-term-32-week-4-flash-cards/" TargetMode="External"/><Relationship Id="rId155" Type="http://schemas.openxmlformats.org/officeDocument/2006/relationships/hyperlink" Target="https://www.rachelhawkes.com/LDPresources/Yr9German/German_Y9_Term3ii_Wk6_audio.html" TargetMode="External"/><Relationship Id="rId17" Type="http://schemas.openxmlformats.org/officeDocument/2006/relationships/hyperlink" Target="https://resources.ncelp.org/concern/resources/1r66j2404?locale=en" TargetMode="External"/><Relationship Id="rId38" Type="http://schemas.openxmlformats.org/officeDocument/2006/relationships/hyperlink" Target="https://resources.ncelp.org/collections/m900nw12p?locale=en" TargetMode="External"/><Relationship Id="rId59" Type="http://schemas.openxmlformats.org/officeDocument/2006/relationships/hyperlink" Target="https://quizlet.com/gb/572605495/year-9-german-term-21-week-1-flash-cards/" TargetMode="External"/><Relationship Id="rId103" Type="http://schemas.openxmlformats.org/officeDocument/2006/relationships/hyperlink" Target="http://www.ncelp.org/lessons/G9.2.1.6" TargetMode="External"/><Relationship Id="rId124" Type="http://schemas.openxmlformats.org/officeDocument/2006/relationships/hyperlink" Target="https://www.rachelhawkes.com/LDPresources/Yr9German/German_Y9_Term1i_Wk2_HW_sheet.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3661-392F-433A-9F1F-512A29F006D6}">
  <sheetPr>
    <tabColor rgb="FFFFCC00"/>
  </sheetPr>
  <dimension ref="A1:AB142"/>
  <sheetViews>
    <sheetView zoomScale="69" zoomScaleNormal="69" workbookViewId="0">
      <selection activeCell="E19" sqref="E19"/>
    </sheetView>
  </sheetViews>
  <sheetFormatPr defaultColWidth="9.21875" defaultRowHeight="16.8" x14ac:dyDescent="0.3"/>
  <cols>
    <col min="1" max="1" width="9.44140625" style="131" customWidth="1"/>
    <col min="2" max="2" width="10.77734375" style="131" customWidth="1"/>
    <col min="3" max="3" width="95.21875" style="132" customWidth="1"/>
    <col min="4" max="4" width="20.44140625" style="133" customWidth="1"/>
    <col min="5" max="5" width="94.33203125" style="138" bestFit="1" customWidth="1"/>
    <col min="6" max="6" width="94.77734375" style="138" customWidth="1"/>
    <col min="7" max="7" width="70.77734375" style="137" bestFit="1" customWidth="1"/>
    <col min="8" max="8" width="40.33203125" style="97" bestFit="1" customWidth="1"/>
    <col min="9" max="16384" width="9.21875" style="97"/>
  </cols>
  <sheetData>
    <row r="1" spans="1:8" ht="75" x14ac:dyDescent="0.3">
      <c r="A1" s="93"/>
      <c r="B1" s="93" t="s">
        <v>8</v>
      </c>
      <c r="C1" s="94" t="s">
        <v>759</v>
      </c>
      <c r="D1" s="94" t="s">
        <v>760</v>
      </c>
      <c r="E1" s="94" t="s">
        <v>761</v>
      </c>
      <c r="F1" s="95"/>
      <c r="G1" s="96"/>
    </row>
    <row r="2" spans="1:8" ht="17.399999999999999" x14ac:dyDescent="0.3">
      <c r="A2" s="98"/>
      <c r="B2" s="99" t="s">
        <v>762</v>
      </c>
      <c r="C2" s="100"/>
      <c r="D2" s="94"/>
      <c r="E2" s="94"/>
      <c r="F2" s="101"/>
      <c r="G2" s="96"/>
    </row>
    <row r="3" spans="1:8" ht="30" x14ac:dyDescent="0.3">
      <c r="A3" s="102">
        <v>1.1000000000000001</v>
      </c>
      <c r="B3" s="102" t="s">
        <v>175</v>
      </c>
      <c r="C3" s="103" t="s">
        <v>763</v>
      </c>
      <c r="D3" s="104" t="s">
        <v>764</v>
      </c>
      <c r="E3" s="105" t="s">
        <v>765</v>
      </c>
      <c r="F3" s="106"/>
      <c r="G3" s="107"/>
    </row>
    <row r="4" spans="1:8" ht="37.5" customHeight="1" x14ac:dyDescent="0.3">
      <c r="A4" s="102"/>
      <c r="B4" s="102" t="s">
        <v>17</v>
      </c>
      <c r="C4" s="108" t="s">
        <v>766</v>
      </c>
      <c r="D4" s="104" t="s">
        <v>764</v>
      </c>
      <c r="E4" s="105" t="s">
        <v>767</v>
      </c>
      <c r="F4" s="109"/>
      <c r="G4" s="96"/>
    </row>
    <row r="5" spans="1:8" ht="30" x14ac:dyDescent="0.3">
      <c r="A5" s="102"/>
      <c r="B5" s="102" t="s">
        <v>533</v>
      </c>
      <c r="C5" s="110" t="s">
        <v>768</v>
      </c>
      <c r="D5" s="104" t="s">
        <v>764</v>
      </c>
      <c r="E5" s="111" t="s">
        <v>769</v>
      </c>
      <c r="F5" s="105"/>
      <c r="G5" s="96"/>
    </row>
    <row r="6" spans="1:8" ht="45" x14ac:dyDescent="0.3">
      <c r="A6" s="102"/>
      <c r="B6" s="102" t="s">
        <v>65</v>
      </c>
      <c r="C6" s="112" t="s">
        <v>770</v>
      </c>
      <c r="D6" s="95" t="s">
        <v>764</v>
      </c>
      <c r="E6" s="105" t="s">
        <v>771</v>
      </c>
      <c r="F6" s="105"/>
      <c r="G6" s="96"/>
    </row>
    <row r="7" spans="1:8" ht="45" x14ac:dyDescent="0.3">
      <c r="A7" s="102"/>
      <c r="B7" s="102" t="s">
        <v>407</v>
      </c>
      <c r="C7" s="103" t="s">
        <v>772</v>
      </c>
      <c r="D7" s="95" t="s">
        <v>773</v>
      </c>
      <c r="E7" s="111" t="s">
        <v>774</v>
      </c>
      <c r="F7" s="105"/>
      <c r="G7" s="111"/>
    </row>
    <row r="8" spans="1:8" ht="60" x14ac:dyDescent="0.3">
      <c r="A8" s="102"/>
      <c r="B8" s="102" t="s">
        <v>105</v>
      </c>
      <c r="C8" s="110" t="s">
        <v>775</v>
      </c>
      <c r="D8" s="95" t="s">
        <v>776</v>
      </c>
      <c r="E8" s="110" t="s">
        <v>777</v>
      </c>
      <c r="F8" s="105"/>
      <c r="G8" s="113"/>
      <c r="H8" s="114"/>
    </row>
    <row r="9" spans="1:8" ht="30" x14ac:dyDescent="0.3">
      <c r="A9" s="102"/>
      <c r="B9" s="102" t="s">
        <v>138</v>
      </c>
      <c r="C9" s="115" t="s">
        <v>778</v>
      </c>
      <c r="D9" s="95" t="s">
        <v>776</v>
      </c>
      <c r="E9" s="111" t="s">
        <v>779</v>
      </c>
      <c r="F9" s="105"/>
      <c r="G9" s="111"/>
    </row>
    <row r="10" spans="1:8" x14ac:dyDescent="0.3">
      <c r="A10" s="102"/>
      <c r="B10" s="102"/>
      <c r="C10" s="100"/>
      <c r="D10" s="94"/>
      <c r="E10" s="94"/>
      <c r="F10" s="105"/>
      <c r="G10" s="96"/>
    </row>
    <row r="11" spans="1:8" ht="45" x14ac:dyDescent="0.3">
      <c r="A11" s="102">
        <v>1.2</v>
      </c>
      <c r="B11" s="102" t="s">
        <v>175</v>
      </c>
      <c r="C11" s="116" t="s">
        <v>780</v>
      </c>
      <c r="D11" s="117" t="s">
        <v>781</v>
      </c>
      <c r="E11" s="110" t="s">
        <v>782</v>
      </c>
      <c r="F11" s="105"/>
      <c r="G11" s="96"/>
    </row>
    <row r="12" spans="1:8" ht="45" x14ac:dyDescent="0.3">
      <c r="A12" s="102"/>
      <c r="B12" s="102" t="s">
        <v>17</v>
      </c>
      <c r="C12" s="110" t="s">
        <v>783</v>
      </c>
      <c r="D12" s="117" t="s">
        <v>784</v>
      </c>
      <c r="E12" s="110" t="s">
        <v>785</v>
      </c>
      <c r="F12" s="118"/>
      <c r="G12" s="106"/>
    </row>
    <row r="13" spans="1:8" ht="30" x14ac:dyDescent="0.3">
      <c r="A13" s="102"/>
      <c r="B13" s="102" t="s">
        <v>533</v>
      </c>
      <c r="C13" s="119" t="s">
        <v>786</v>
      </c>
      <c r="D13" s="95" t="s">
        <v>787</v>
      </c>
      <c r="E13" s="110" t="s">
        <v>788</v>
      </c>
      <c r="F13" s="118"/>
      <c r="G13" s="120"/>
    </row>
    <row r="14" spans="1:8" ht="30" x14ac:dyDescent="0.3">
      <c r="A14" s="102"/>
      <c r="B14" s="102" t="s">
        <v>65</v>
      </c>
      <c r="C14" s="110" t="s">
        <v>789</v>
      </c>
      <c r="D14" s="95" t="s">
        <v>790</v>
      </c>
      <c r="E14" s="105" t="s">
        <v>791</v>
      </c>
      <c r="F14" s="105"/>
      <c r="G14" s="105"/>
    </row>
    <row r="15" spans="1:8" x14ac:dyDescent="0.3">
      <c r="A15" s="102"/>
      <c r="B15" s="102" t="s">
        <v>407</v>
      </c>
      <c r="C15" s="119" t="s">
        <v>792</v>
      </c>
      <c r="D15" s="95"/>
      <c r="E15" s="105"/>
      <c r="F15" s="105"/>
      <c r="G15" s="96"/>
    </row>
    <row r="16" spans="1:8" ht="30" x14ac:dyDescent="0.3">
      <c r="A16" s="102"/>
      <c r="B16" s="102" t="s">
        <v>105</v>
      </c>
      <c r="C16" s="108" t="s">
        <v>793</v>
      </c>
      <c r="D16" s="95" t="s">
        <v>764</v>
      </c>
      <c r="E16" s="105" t="s">
        <v>794</v>
      </c>
      <c r="F16" s="105"/>
      <c r="G16" s="96"/>
    </row>
    <row r="17" spans="1:8" ht="30" x14ac:dyDescent="0.3">
      <c r="A17" s="102"/>
      <c r="B17" s="102" t="s">
        <v>138</v>
      </c>
      <c r="C17" s="108" t="s">
        <v>795</v>
      </c>
      <c r="D17" s="95" t="s">
        <v>764</v>
      </c>
      <c r="E17" s="110" t="s">
        <v>796</v>
      </c>
      <c r="F17" s="105"/>
      <c r="G17" s="96"/>
    </row>
    <row r="18" spans="1:8" x14ac:dyDescent="0.3">
      <c r="A18" s="98"/>
      <c r="B18" s="121"/>
      <c r="C18" s="100"/>
      <c r="D18" s="94"/>
      <c r="E18" s="94"/>
      <c r="F18" s="105"/>
      <c r="G18" s="105"/>
    </row>
    <row r="19" spans="1:8" ht="45" x14ac:dyDescent="0.3">
      <c r="A19" s="102">
        <v>2.1</v>
      </c>
      <c r="B19" s="102" t="s">
        <v>175</v>
      </c>
      <c r="C19" s="110" t="s">
        <v>797</v>
      </c>
      <c r="D19" s="117" t="s">
        <v>784</v>
      </c>
      <c r="E19" s="105" t="s">
        <v>798</v>
      </c>
      <c r="F19" s="108"/>
      <c r="G19" s="96"/>
    </row>
    <row r="20" spans="1:8" ht="30" x14ac:dyDescent="0.3">
      <c r="A20" s="102"/>
      <c r="B20" s="102" t="s">
        <v>17</v>
      </c>
      <c r="C20" s="108" t="s">
        <v>799</v>
      </c>
      <c r="D20" s="95" t="s">
        <v>764</v>
      </c>
      <c r="E20" s="105" t="s">
        <v>800</v>
      </c>
      <c r="F20" s="122"/>
      <c r="G20" s="105"/>
    </row>
    <row r="21" spans="1:8" ht="40.5" customHeight="1" x14ac:dyDescent="0.3">
      <c r="A21" s="102"/>
      <c r="B21" s="102" t="s">
        <v>533</v>
      </c>
      <c r="C21" s="123" t="s">
        <v>801</v>
      </c>
      <c r="D21" s="95" t="s">
        <v>764</v>
      </c>
      <c r="E21" s="105" t="s">
        <v>802</v>
      </c>
      <c r="F21" s="108"/>
      <c r="G21" s="96"/>
    </row>
    <row r="22" spans="1:8" ht="45" x14ac:dyDescent="0.3">
      <c r="A22" s="102"/>
      <c r="B22" s="102" t="s">
        <v>65</v>
      </c>
      <c r="C22" s="108" t="s">
        <v>803</v>
      </c>
      <c r="D22" s="95" t="s">
        <v>773</v>
      </c>
      <c r="E22" s="105" t="s">
        <v>804</v>
      </c>
      <c r="F22" s="119"/>
      <c r="G22" s="105"/>
    </row>
    <row r="23" spans="1:8" ht="45" x14ac:dyDescent="0.3">
      <c r="A23" s="102"/>
      <c r="B23" s="102" t="s">
        <v>407</v>
      </c>
      <c r="C23" s="108" t="s">
        <v>805</v>
      </c>
      <c r="D23" s="95" t="s">
        <v>806</v>
      </c>
      <c r="E23" s="105" t="s">
        <v>807</v>
      </c>
      <c r="F23" s="119"/>
      <c r="G23" s="105"/>
    </row>
    <row r="24" spans="1:8" ht="45" x14ac:dyDescent="0.3">
      <c r="A24" s="102"/>
      <c r="B24" s="102" t="s">
        <v>105</v>
      </c>
      <c r="C24" s="110" t="s">
        <v>808</v>
      </c>
      <c r="D24" s="95" t="s">
        <v>806</v>
      </c>
      <c r="E24" s="105" t="s">
        <v>809</v>
      </c>
      <c r="F24" s="105"/>
      <c r="G24" s="105"/>
    </row>
    <row r="25" spans="1:8" x14ac:dyDescent="0.3">
      <c r="A25" s="102"/>
      <c r="B25" s="102"/>
      <c r="C25" s="100"/>
      <c r="D25" s="94"/>
      <c r="E25" s="94"/>
      <c r="F25" s="95"/>
      <c r="G25" s="96"/>
    </row>
    <row r="26" spans="1:8" ht="30" x14ac:dyDescent="0.3">
      <c r="A26" s="102">
        <v>2.2000000000000002</v>
      </c>
      <c r="B26" s="102" t="s">
        <v>175</v>
      </c>
      <c r="C26" s="108" t="s">
        <v>810</v>
      </c>
      <c r="D26" s="95" t="s">
        <v>806</v>
      </c>
      <c r="E26" s="105" t="s">
        <v>811</v>
      </c>
      <c r="F26" s="119"/>
      <c r="G26" s="96"/>
    </row>
    <row r="27" spans="1:8" ht="45" x14ac:dyDescent="0.3">
      <c r="A27" s="102"/>
      <c r="B27" s="102" t="s">
        <v>17</v>
      </c>
      <c r="C27" s="109" t="s">
        <v>812</v>
      </c>
      <c r="D27" s="95" t="s">
        <v>781</v>
      </c>
      <c r="E27" s="105" t="s">
        <v>813</v>
      </c>
      <c r="F27" s="105"/>
      <c r="G27" s="96"/>
      <c r="H27" s="124"/>
    </row>
    <row r="28" spans="1:8" ht="31.8" x14ac:dyDescent="0.3">
      <c r="A28" s="102"/>
      <c r="B28" s="102" t="s">
        <v>533</v>
      </c>
      <c r="C28" s="116" t="s">
        <v>814</v>
      </c>
      <c r="D28" s="101" t="s">
        <v>764</v>
      </c>
      <c r="E28" s="116" t="s">
        <v>815</v>
      </c>
      <c r="F28" s="123"/>
      <c r="G28" s="105"/>
    </row>
    <row r="29" spans="1:8" x14ac:dyDescent="0.3">
      <c r="A29" s="102"/>
      <c r="B29" s="102" t="s">
        <v>65</v>
      </c>
      <c r="C29" s="116" t="s">
        <v>816</v>
      </c>
      <c r="D29" s="101" t="s">
        <v>776</v>
      </c>
      <c r="E29" s="116" t="s">
        <v>817</v>
      </c>
      <c r="F29" s="119"/>
      <c r="G29" s="96"/>
    </row>
    <row r="30" spans="1:8" x14ac:dyDescent="0.3">
      <c r="A30" s="102"/>
      <c r="B30" s="102" t="s">
        <v>407</v>
      </c>
      <c r="C30" s="119" t="s">
        <v>792</v>
      </c>
      <c r="D30" s="95"/>
      <c r="E30" s="105"/>
      <c r="F30" s="105"/>
      <c r="G30" s="96"/>
    </row>
    <row r="31" spans="1:8" x14ac:dyDescent="0.3">
      <c r="A31" s="98"/>
      <c r="B31" s="98"/>
      <c r="C31" s="100"/>
      <c r="D31" s="94"/>
      <c r="E31" s="100"/>
      <c r="F31" s="123"/>
      <c r="G31" s="96"/>
    </row>
    <row r="32" spans="1:8" ht="52.5" customHeight="1" x14ac:dyDescent="0.3">
      <c r="A32" s="102">
        <v>3.1</v>
      </c>
      <c r="B32" s="102" t="s">
        <v>175</v>
      </c>
      <c r="C32" s="116" t="s">
        <v>818</v>
      </c>
      <c r="D32" s="95" t="s">
        <v>764</v>
      </c>
      <c r="E32" s="105" t="s">
        <v>819</v>
      </c>
      <c r="F32" s="119"/>
      <c r="G32" s="105"/>
    </row>
    <row r="33" spans="1:7" x14ac:dyDescent="0.3">
      <c r="A33" s="102"/>
      <c r="B33" s="102" t="s">
        <v>17</v>
      </c>
      <c r="C33" s="125" t="s">
        <v>820</v>
      </c>
      <c r="D33" s="95" t="s">
        <v>776</v>
      </c>
      <c r="E33" s="105" t="s">
        <v>821</v>
      </c>
      <c r="F33" s="119"/>
      <c r="G33" s="105"/>
    </row>
    <row r="34" spans="1:7" ht="30" x14ac:dyDescent="0.3">
      <c r="A34" s="102"/>
      <c r="B34" s="102" t="s">
        <v>533</v>
      </c>
      <c r="C34" s="116" t="s">
        <v>822</v>
      </c>
      <c r="D34" s="95" t="s">
        <v>764</v>
      </c>
      <c r="E34" s="110" t="s">
        <v>823</v>
      </c>
      <c r="F34" s="123"/>
      <c r="G34" s="105"/>
    </row>
    <row r="35" spans="1:7" ht="30" x14ac:dyDescent="0.3">
      <c r="A35" s="102"/>
      <c r="B35" s="102" t="s">
        <v>65</v>
      </c>
      <c r="C35" s="126" t="s">
        <v>824</v>
      </c>
      <c r="D35" s="95" t="s">
        <v>764</v>
      </c>
      <c r="E35" s="105" t="s">
        <v>825</v>
      </c>
      <c r="F35" s="119"/>
      <c r="G35" s="105"/>
    </row>
    <row r="36" spans="1:7" x14ac:dyDescent="0.3">
      <c r="A36" s="102"/>
      <c r="B36" s="102" t="s">
        <v>407</v>
      </c>
      <c r="C36" s="123" t="s">
        <v>826</v>
      </c>
      <c r="D36" s="95" t="s">
        <v>764</v>
      </c>
      <c r="E36" s="105" t="s">
        <v>827</v>
      </c>
      <c r="F36" s="119"/>
      <c r="G36" s="96"/>
    </row>
    <row r="37" spans="1:7" ht="30" x14ac:dyDescent="0.3">
      <c r="A37" s="102"/>
      <c r="B37" s="102" t="s">
        <v>105</v>
      </c>
      <c r="C37" s="122" t="s">
        <v>828</v>
      </c>
      <c r="D37" s="95" t="s">
        <v>764</v>
      </c>
      <c r="E37" s="105" t="s">
        <v>829</v>
      </c>
      <c r="F37" s="110"/>
      <c r="G37" s="105"/>
    </row>
    <row r="38" spans="1:7" x14ac:dyDescent="0.3">
      <c r="A38" s="98"/>
      <c r="B38" s="102"/>
      <c r="C38" s="100"/>
      <c r="D38" s="94"/>
      <c r="E38" s="100"/>
      <c r="F38" s="123"/>
      <c r="G38" s="96"/>
    </row>
    <row r="39" spans="1:7" ht="30" x14ac:dyDescent="0.3">
      <c r="A39" s="102">
        <v>3.2</v>
      </c>
      <c r="B39" s="102" t="s">
        <v>175</v>
      </c>
      <c r="C39" s="119" t="s">
        <v>830</v>
      </c>
      <c r="D39" s="95" t="s">
        <v>764</v>
      </c>
      <c r="E39" s="105" t="s">
        <v>831</v>
      </c>
      <c r="F39" s="105"/>
      <c r="G39" s="108"/>
    </row>
    <row r="40" spans="1:7" ht="30" x14ac:dyDescent="0.3">
      <c r="A40" s="102"/>
      <c r="B40" s="102" t="s">
        <v>17</v>
      </c>
      <c r="C40" s="110" t="s">
        <v>832</v>
      </c>
      <c r="D40" s="95" t="s">
        <v>764</v>
      </c>
      <c r="E40" s="105" t="s">
        <v>833</v>
      </c>
      <c r="F40" s="110"/>
      <c r="G40" s="96"/>
    </row>
    <row r="41" spans="1:7" ht="30" x14ac:dyDescent="0.3">
      <c r="A41" s="102"/>
      <c r="B41" s="102" t="s">
        <v>533</v>
      </c>
      <c r="C41" s="110" t="s">
        <v>834</v>
      </c>
      <c r="D41" s="95" t="s">
        <v>776</v>
      </c>
      <c r="E41" s="105" t="s">
        <v>835</v>
      </c>
      <c r="F41" s="122"/>
      <c r="G41" s="96"/>
    </row>
    <row r="42" spans="1:7" ht="30" x14ac:dyDescent="0.3">
      <c r="A42" s="127"/>
      <c r="B42" s="102" t="s">
        <v>65</v>
      </c>
      <c r="C42" s="110" t="s">
        <v>836</v>
      </c>
      <c r="D42" s="95" t="s">
        <v>776</v>
      </c>
      <c r="E42" s="105" t="s">
        <v>837</v>
      </c>
      <c r="F42" s="128"/>
      <c r="G42" s="129"/>
    </row>
    <row r="43" spans="1:7" ht="30" x14ac:dyDescent="0.3">
      <c r="A43" s="102"/>
      <c r="B43" s="102" t="s">
        <v>407</v>
      </c>
      <c r="C43" s="119" t="s">
        <v>838</v>
      </c>
      <c r="D43" s="95" t="s">
        <v>773</v>
      </c>
      <c r="E43" s="105" t="s">
        <v>839</v>
      </c>
      <c r="F43" s="110"/>
      <c r="G43" s="130"/>
    </row>
    <row r="44" spans="1:7" ht="30" x14ac:dyDescent="0.3">
      <c r="A44" s="102"/>
      <c r="B44" s="102" t="s">
        <v>105</v>
      </c>
      <c r="C44" s="122" t="s">
        <v>840</v>
      </c>
      <c r="D44" s="95" t="s">
        <v>773</v>
      </c>
      <c r="E44" s="105" t="s">
        <v>841</v>
      </c>
      <c r="F44" s="103"/>
      <c r="G44" s="130"/>
    </row>
    <row r="45" spans="1:7" x14ac:dyDescent="0.3">
      <c r="A45" s="102"/>
      <c r="B45" s="102" t="s">
        <v>138</v>
      </c>
      <c r="C45" s="110" t="s">
        <v>842</v>
      </c>
      <c r="D45" s="95" t="s">
        <v>843</v>
      </c>
      <c r="E45" s="110" t="s">
        <v>844</v>
      </c>
      <c r="F45" s="128"/>
      <c r="G45" s="129"/>
    </row>
    <row r="46" spans="1:7" x14ac:dyDescent="0.3">
      <c r="E46" s="133"/>
      <c r="F46" s="134"/>
      <c r="G46" s="135"/>
    </row>
    <row r="47" spans="1:7" x14ac:dyDescent="0.3">
      <c r="E47" s="133"/>
      <c r="F47" s="134"/>
      <c r="G47" s="135"/>
    </row>
    <row r="48" spans="1:7" x14ac:dyDescent="0.3">
      <c r="A48" s="136"/>
      <c r="B48" s="136"/>
      <c r="E48" s="133"/>
      <c r="F48" s="133"/>
    </row>
    <row r="49" spans="3:28" x14ac:dyDescent="0.3">
      <c r="E49" s="133"/>
      <c r="F49" s="133"/>
    </row>
    <row r="50" spans="3:28" x14ac:dyDescent="0.3">
      <c r="E50" s="133"/>
      <c r="F50" s="133"/>
    </row>
    <row r="51" spans="3:28" x14ac:dyDescent="0.3">
      <c r="E51" s="133"/>
      <c r="F51" s="133"/>
    </row>
    <row r="52" spans="3:28" x14ac:dyDescent="0.3">
      <c r="E52" s="133"/>
      <c r="F52" s="133"/>
    </row>
    <row r="53" spans="3:28" x14ac:dyDescent="0.3">
      <c r="E53" s="133"/>
      <c r="F53" s="133"/>
    </row>
    <row r="54" spans="3:28" x14ac:dyDescent="0.3">
      <c r="E54" s="133"/>
      <c r="F54" s="133"/>
    </row>
    <row r="55" spans="3:28" x14ac:dyDescent="0.3">
      <c r="E55" s="133"/>
      <c r="F55" s="133"/>
    </row>
    <row r="56" spans="3:28" x14ac:dyDescent="0.3">
      <c r="E56" s="133"/>
      <c r="F56" s="133"/>
    </row>
    <row r="57" spans="3:28" x14ac:dyDescent="0.3">
      <c r="F57" s="139"/>
      <c r="G57" s="140"/>
      <c r="H57" s="139"/>
      <c r="I57" s="139"/>
      <c r="J57" s="139"/>
      <c r="M57" s="139"/>
      <c r="N57" s="141"/>
      <c r="O57" s="141"/>
    </row>
    <row r="58" spans="3:28" ht="16.5" customHeight="1" x14ac:dyDescent="0.3">
      <c r="F58" s="139"/>
      <c r="G58" s="140"/>
      <c r="H58" s="139"/>
      <c r="I58" s="139"/>
      <c r="J58" s="139"/>
      <c r="K58" s="141"/>
      <c r="L58" s="141"/>
      <c r="M58" s="139"/>
      <c r="N58" s="141"/>
      <c r="O58" s="141"/>
      <c r="P58" s="139"/>
      <c r="Q58" s="139"/>
      <c r="R58" s="139"/>
      <c r="S58" s="140"/>
      <c r="T58" s="140"/>
      <c r="U58" s="140"/>
      <c r="V58" s="140"/>
      <c r="W58" s="140"/>
      <c r="X58" s="140"/>
      <c r="Y58" s="140"/>
      <c r="Z58" s="140"/>
      <c r="AA58" s="140"/>
      <c r="AB58" s="140"/>
    </row>
    <row r="59" spans="3:28" ht="16.5" customHeight="1" x14ac:dyDescent="0.3">
      <c r="F59" s="139"/>
      <c r="G59" s="140"/>
      <c r="H59" s="139"/>
      <c r="I59" s="139"/>
      <c r="J59" s="139"/>
      <c r="K59" s="141"/>
      <c r="L59" s="141"/>
      <c r="M59" s="139"/>
      <c r="N59" s="141"/>
      <c r="O59" s="141"/>
      <c r="P59" s="139"/>
      <c r="Q59" s="139"/>
      <c r="R59" s="139"/>
      <c r="S59" s="140"/>
      <c r="T59" s="140"/>
      <c r="U59" s="140"/>
      <c r="V59" s="140"/>
      <c r="W59" s="140"/>
      <c r="X59" s="140"/>
      <c r="Y59" s="140"/>
      <c r="Z59" s="140"/>
      <c r="AA59" s="140"/>
      <c r="AB59" s="140"/>
    </row>
    <row r="60" spans="3:28" s="145" customFormat="1" ht="15" x14ac:dyDescent="0.25">
      <c r="C60" s="142"/>
      <c r="D60" s="142"/>
      <c r="E60" s="142"/>
      <c r="F60" s="139"/>
      <c r="G60" s="140"/>
      <c r="H60" s="139"/>
      <c r="I60" s="139"/>
      <c r="J60" s="139"/>
      <c r="K60" s="141"/>
      <c r="L60" s="141"/>
      <c r="M60" s="139"/>
      <c r="N60" s="141"/>
      <c r="O60" s="141"/>
      <c r="P60" s="143"/>
      <c r="Q60" s="144"/>
      <c r="R60" s="143"/>
    </row>
    <row r="61" spans="3:28" ht="16.5" customHeight="1" x14ac:dyDescent="0.3">
      <c r="F61" s="139"/>
      <c r="G61" s="140"/>
      <c r="H61" s="139"/>
      <c r="I61" s="139"/>
      <c r="J61" s="139"/>
      <c r="K61" s="141"/>
      <c r="L61" s="141"/>
      <c r="M61" s="139"/>
      <c r="N61" s="141"/>
      <c r="O61" s="141"/>
      <c r="P61" s="140"/>
      <c r="Q61" s="140"/>
      <c r="R61" s="140"/>
      <c r="S61" s="140"/>
      <c r="T61" s="140"/>
      <c r="U61" s="140"/>
      <c r="V61" s="140"/>
      <c r="W61" s="140"/>
      <c r="X61" s="140"/>
      <c r="Y61" s="140"/>
      <c r="Z61" s="140"/>
      <c r="AA61" s="140"/>
      <c r="AB61" s="140"/>
    </row>
    <row r="62" spans="3:28" ht="17.25" customHeight="1" x14ac:dyDescent="0.3">
      <c r="F62" s="139"/>
      <c r="G62" s="140"/>
      <c r="H62" s="139"/>
      <c r="I62" s="139"/>
      <c r="J62" s="139"/>
      <c r="K62" s="141"/>
      <c r="L62" s="141"/>
      <c r="M62" s="146"/>
      <c r="N62" s="141"/>
      <c r="O62" s="141"/>
      <c r="P62" s="145"/>
      <c r="Q62" s="140"/>
      <c r="R62" s="140"/>
      <c r="S62" s="140"/>
      <c r="T62" s="140"/>
      <c r="U62" s="140"/>
      <c r="V62" s="140"/>
      <c r="W62" s="140"/>
      <c r="X62" s="140"/>
      <c r="Y62" s="140"/>
      <c r="Z62" s="140"/>
      <c r="AA62" s="140"/>
      <c r="AB62" s="140"/>
    </row>
    <row r="63" spans="3:28" ht="16.5" customHeight="1" x14ac:dyDescent="0.3">
      <c r="F63" s="139"/>
      <c r="G63" s="140"/>
      <c r="H63" s="139"/>
      <c r="I63" s="139"/>
      <c r="J63" s="139"/>
      <c r="K63" s="141"/>
      <c r="L63" s="141"/>
      <c r="M63" s="146"/>
      <c r="N63" s="141"/>
      <c r="O63" s="141"/>
      <c r="P63" s="140"/>
      <c r="Q63" s="140"/>
      <c r="R63" s="140"/>
      <c r="S63" s="140"/>
      <c r="T63" s="141"/>
      <c r="U63" s="140"/>
      <c r="V63" s="139"/>
      <c r="W63" s="139"/>
      <c r="X63" s="139"/>
      <c r="Y63" s="141"/>
      <c r="Z63" s="139"/>
      <c r="AA63" s="140"/>
      <c r="AB63" s="140"/>
    </row>
    <row r="64" spans="3:28" x14ac:dyDescent="0.3">
      <c r="F64" s="139"/>
      <c r="G64" s="140"/>
      <c r="H64" s="139"/>
      <c r="I64" s="139"/>
      <c r="J64" s="139"/>
      <c r="M64" s="139"/>
      <c r="N64" s="141"/>
      <c r="O64" s="141"/>
    </row>
    <row r="65" spans="6:28" x14ac:dyDescent="0.3">
      <c r="F65" s="139"/>
      <c r="G65" s="140"/>
      <c r="H65" s="139"/>
      <c r="I65" s="139"/>
      <c r="J65" s="139"/>
      <c r="M65" s="139"/>
      <c r="N65" s="141"/>
      <c r="O65" s="141"/>
    </row>
    <row r="66" spans="6:28" x14ac:dyDescent="0.3">
      <c r="F66" s="139"/>
      <c r="G66" s="140"/>
      <c r="H66" s="139"/>
      <c r="I66" s="139"/>
      <c r="J66" s="139"/>
      <c r="M66" s="139"/>
      <c r="N66" s="141"/>
      <c r="O66" s="141"/>
    </row>
    <row r="67" spans="6:28" x14ac:dyDescent="0.3">
      <c r="F67" s="139"/>
      <c r="G67" s="140"/>
      <c r="H67" s="139"/>
      <c r="I67" s="139"/>
      <c r="J67" s="139"/>
      <c r="M67" s="139"/>
      <c r="N67" s="141"/>
      <c r="O67" s="141"/>
    </row>
    <row r="68" spans="6:28" x14ac:dyDescent="0.3">
      <c r="F68" s="139"/>
      <c r="G68" s="140"/>
      <c r="H68" s="139"/>
      <c r="I68" s="139"/>
      <c r="J68" s="139"/>
      <c r="M68" s="139"/>
      <c r="N68" s="141"/>
      <c r="O68" s="141"/>
    </row>
    <row r="69" spans="6:28" x14ac:dyDescent="0.3">
      <c r="F69" s="139"/>
      <c r="G69" s="140"/>
      <c r="H69" s="139"/>
      <c r="I69" s="139"/>
      <c r="J69" s="139"/>
      <c r="M69" s="139"/>
      <c r="N69" s="141"/>
      <c r="O69" s="141"/>
    </row>
    <row r="70" spans="6:28" x14ac:dyDescent="0.3">
      <c r="F70" s="139"/>
      <c r="G70" s="140"/>
      <c r="H70" s="139"/>
      <c r="I70" s="139"/>
      <c r="J70" s="139"/>
      <c r="M70" s="139"/>
      <c r="N70" s="141"/>
      <c r="O70" s="141"/>
    </row>
    <row r="71" spans="6:28" x14ac:dyDescent="0.3">
      <c r="F71" s="139"/>
      <c r="G71" s="140"/>
      <c r="H71" s="139"/>
      <c r="I71" s="139"/>
      <c r="J71" s="139"/>
      <c r="M71" s="139"/>
      <c r="N71" s="141"/>
      <c r="O71" s="141"/>
    </row>
    <row r="72" spans="6:28" x14ac:dyDescent="0.3">
      <c r="F72" s="139"/>
      <c r="G72" s="140"/>
      <c r="H72" s="139"/>
      <c r="I72" s="139"/>
      <c r="J72" s="139"/>
      <c r="M72" s="139"/>
      <c r="N72" s="141"/>
      <c r="O72" s="141"/>
    </row>
    <row r="73" spans="6:28" x14ac:dyDescent="0.3">
      <c r="F73" s="139"/>
      <c r="G73" s="140"/>
      <c r="H73" s="139"/>
      <c r="I73" s="139"/>
      <c r="J73" s="139"/>
      <c r="M73" s="139"/>
      <c r="N73" s="141"/>
      <c r="O73" s="141"/>
    </row>
    <row r="74" spans="6:28" ht="16.5" customHeight="1" x14ac:dyDescent="0.3">
      <c r="F74" s="139"/>
      <c r="G74" s="140"/>
      <c r="H74" s="139"/>
      <c r="I74" s="139"/>
      <c r="J74" s="139"/>
      <c r="K74" s="141"/>
      <c r="L74" s="141"/>
      <c r="M74" s="139"/>
      <c r="N74" s="141"/>
      <c r="O74" s="141"/>
      <c r="P74" s="140"/>
      <c r="Q74" s="140"/>
      <c r="R74" s="140"/>
      <c r="S74" s="140"/>
      <c r="T74" s="140"/>
      <c r="U74" s="140"/>
      <c r="V74" s="140"/>
      <c r="W74" s="140"/>
      <c r="X74" s="140"/>
      <c r="Y74" s="140"/>
      <c r="Z74" s="140"/>
      <c r="AA74" s="140"/>
      <c r="AB74" s="140"/>
    </row>
    <row r="75" spans="6:28" x14ac:dyDescent="0.3">
      <c r="F75" s="139"/>
      <c r="G75" s="140"/>
      <c r="H75" s="139"/>
      <c r="I75" s="139"/>
      <c r="J75" s="139"/>
      <c r="M75" s="139"/>
      <c r="N75" s="141"/>
      <c r="O75" s="141"/>
    </row>
    <row r="76" spans="6:28" x14ac:dyDescent="0.3">
      <c r="F76" s="139"/>
      <c r="G76" s="140"/>
      <c r="H76" s="139"/>
      <c r="I76" s="139"/>
      <c r="J76" s="139"/>
      <c r="M76" s="139"/>
      <c r="N76" s="141"/>
      <c r="O76" s="141"/>
    </row>
    <row r="77" spans="6:28" x14ac:dyDescent="0.3">
      <c r="F77" s="139"/>
      <c r="G77" s="140"/>
      <c r="H77" s="139"/>
      <c r="I77" s="139"/>
      <c r="J77" s="139"/>
      <c r="M77" s="139"/>
      <c r="N77" s="141"/>
      <c r="O77" s="141"/>
    </row>
    <row r="78" spans="6:28" x14ac:dyDescent="0.3">
      <c r="F78" s="139"/>
      <c r="G78" s="140"/>
      <c r="H78" s="139"/>
      <c r="I78" s="139"/>
      <c r="J78" s="139"/>
      <c r="M78" s="139"/>
      <c r="N78" s="141"/>
      <c r="O78" s="141"/>
    </row>
    <row r="79" spans="6:28" x14ac:dyDescent="0.3">
      <c r="F79" s="139"/>
      <c r="G79" s="140"/>
      <c r="H79" s="139"/>
      <c r="I79" s="139"/>
      <c r="J79" s="139"/>
      <c r="M79" s="139"/>
      <c r="N79" s="141"/>
      <c r="O79" s="141"/>
    </row>
    <row r="80" spans="6:28" x14ac:dyDescent="0.3">
      <c r="F80" s="139"/>
      <c r="G80" s="140"/>
      <c r="H80" s="139"/>
      <c r="I80" s="139"/>
      <c r="J80" s="139"/>
      <c r="M80" s="139"/>
      <c r="N80" s="141"/>
      <c r="O80" s="141"/>
    </row>
    <row r="81" spans="5:15" x14ac:dyDescent="0.3">
      <c r="F81" s="139"/>
      <c r="G81" s="140"/>
      <c r="H81" s="139"/>
      <c r="I81" s="139"/>
      <c r="J81" s="139"/>
      <c r="M81" s="139"/>
      <c r="N81" s="141"/>
      <c r="O81" s="141"/>
    </row>
    <row r="83" spans="5:15" x14ac:dyDescent="0.3">
      <c r="F83" s="139"/>
      <c r="G83" s="140"/>
      <c r="H83" s="139"/>
      <c r="I83" s="139"/>
      <c r="J83" s="139"/>
      <c r="M83" s="139"/>
      <c r="N83" s="141"/>
      <c r="O83" s="141"/>
    </row>
    <row r="85" spans="5:15" x14ac:dyDescent="0.3">
      <c r="E85" s="132"/>
      <c r="F85" s="132"/>
    </row>
    <row r="86" spans="5:15" x14ac:dyDescent="0.3">
      <c r="E86" s="132"/>
      <c r="F86" s="132"/>
    </row>
    <row r="87" spans="5:15" x14ac:dyDescent="0.3">
      <c r="E87" s="132"/>
      <c r="F87" s="132"/>
    </row>
    <row r="88" spans="5:15" x14ac:dyDescent="0.3">
      <c r="E88" s="132"/>
      <c r="F88" s="132"/>
    </row>
    <row r="89" spans="5:15" x14ac:dyDescent="0.3">
      <c r="E89" s="132"/>
      <c r="F89" s="132"/>
    </row>
    <row r="90" spans="5:15" x14ac:dyDescent="0.3">
      <c r="E90" s="132"/>
      <c r="F90" s="132"/>
    </row>
    <row r="91" spans="5:15" x14ac:dyDescent="0.3">
      <c r="E91" s="132"/>
      <c r="F91" s="132"/>
    </row>
    <row r="92" spans="5:15" x14ac:dyDescent="0.3">
      <c r="E92" s="132"/>
      <c r="F92" s="132"/>
    </row>
    <row r="93" spans="5:15" x14ac:dyDescent="0.3">
      <c r="E93" s="132"/>
      <c r="F93" s="132"/>
    </row>
    <row r="94" spans="5:15" x14ac:dyDescent="0.3">
      <c r="E94" s="132"/>
      <c r="F94" s="132"/>
    </row>
    <row r="95" spans="5:15" x14ac:dyDescent="0.3">
      <c r="E95" s="132"/>
      <c r="F95" s="132"/>
    </row>
    <row r="96" spans="5:15" x14ac:dyDescent="0.3">
      <c r="E96" s="132"/>
      <c r="F96" s="132"/>
    </row>
    <row r="97" spans="5:6" x14ac:dyDescent="0.3">
      <c r="E97" s="132"/>
      <c r="F97" s="132"/>
    </row>
    <row r="98" spans="5:6" x14ac:dyDescent="0.3">
      <c r="E98" s="132"/>
      <c r="F98" s="132"/>
    </row>
    <row r="99" spans="5:6" x14ac:dyDescent="0.3">
      <c r="E99" s="132"/>
      <c r="F99" s="132"/>
    </row>
    <row r="100" spans="5:6" x14ac:dyDescent="0.3">
      <c r="E100" s="132"/>
      <c r="F100" s="132"/>
    </row>
    <row r="101" spans="5:6" x14ac:dyDescent="0.3">
      <c r="E101" s="132"/>
      <c r="F101" s="132"/>
    </row>
    <row r="102" spans="5:6" x14ac:dyDescent="0.3">
      <c r="E102" s="132"/>
      <c r="F102" s="132"/>
    </row>
    <row r="103" spans="5:6" x14ac:dyDescent="0.3">
      <c r="E103" s="132"/>
      <c r="F103" s="132"/>
    </row>
    <row r="104" spans="5:6" x14ac:dyDescent="0.3">
      <c r="E104" s="132"/>
      <c r="F104" s="132"/>
    </row>
    <row r="105" spans="5:6" x14ac:dyDescent="0.3">
      <c r="E105" s="132"/>
      <c r="F105" s="132"/>
    </row>
    <row r="106" spans="5:6" x14ac:dyDescent="0.3">
      <c r="E106" s="132"/>
      <c r="F106" s="132"/>
    </row>
    <row r="107" spans="5:6" x14ac:dyDescent="0.3">
      <c r="E107" s="132"/>
      <c r="F107" s="132"/>
    </row>
    <row r="108" spans="5:6" x14ac:dyDescent="0.3">
      <c r="E108" s="132"/>
      <c r="F108" s="132"/>
    </row>
    <row r="109" spans="5:6" x14ac:dyDescent="0.3">
      <c r="E109" s="132"/>
      <c r="F109" s="132"/>
    </row>
    <row r="110" spans="5:6" x14ac:dyDescent="0.3">
      <c r="E110" s="132"/>
      <c r="F110" s="132"/>
    </row>
    <row r="111" spans="5:6" x14ac:dyDescent="0.3">
      <c r="E111" s="132"/>
      <c r="F111" s="132"/>
    </row>
    <row r="112" spans="5:6" x14ac:dyDescent="0.3">
      <c r="E112" s="132"/>
      <c r="F112" s="132"/>
    </row>
    <row r="113" spans="5:6" x14ac:dyDescent="0.3">
      <c r="E113" s="132"/>
      <c r="F113" s="132"/>
    </row>
    <row r="114" spans="5:6" x14ac:dyDescent="0.3">
      <c r="E114" s="132"/>
      <c r="F114" s="132"/>
    </row>
    <row r="115" spans="5:6" x14ac:dyDescent="0.3">
      <c r="E115" s="132"/>
      <c r="F115" s="132"/>
    </row>
    <row r="116" spans="5:6" x14ac:dyDescent="0.3">
      <c r="E116" s="132"/>
      <c r="F116" s="132"/>
    </row>
    <row r="117" spans="5:6" x14ac:dyDescent="0.3">
      <c r="E117" s="132"/>
      <c r="F117" s="132"/>
    </row>
    <row r="118" spans="5:6" x14ac:dyDescent="0.3">
      <c r="E118" s="132"/>
      <c r="F118" s="132"/>
    </row>
    <row r="119" spans="5:6" x14ac:dyDescent="0.3">
      <c r="E119" s="132"/>
      <c r="F119" s="132"/>
    </row>
    <row r="120" spans="5:6" x14ac:dyDescent="0.3">
      <c r="E120" s="132"/>
      <c r="F120" s="132"/>
    </row>
    <row r="121" spans="5:6" x14ac:dyDescent="0.3">
      <c r="E121" s="132"/>
      <c r="F121" s="132"/>
    </row>
    <row r="122" spans="5:6" x14ac:dyDescent="0.3">
      <c r="E122" s="132"/>
      <c r="F122" s="132"/>
    </row>
    <row r="123" spans="5:6" x14ac:dyDescent="0.3">
      <c r="E123" s="132"/>
      <c r="F123" s="132"/>
    </row>
    <row r="124" spans="5:6" x14ac:dyDescent="0.3">
      <c r="E124" s="132"/>
      <c r="F124" s="132"/>
    </row>
    <row r="125" spans="5:6" x14ac:dyDescent="0.3">
      <c r="E125" s="132"/>
      <c r="F125" s="132"/>
    </row>
    <row r="126" spans="5:6" x14ac:dyDescent="0.3">
      <c r="E126" s="132"/>
      <c r="F126" s="132"/>
    </row>
    <row r="127" spans="5:6" x14ac:dyDescent="0.3">
      <c r="E127" s="132"/>
      <c r="F127" s="132"/>
    </row>
    <row r="128" spans="5:6" x14ac:dyDescent="0.3">
      <c r="E128" s="132"/>
      <c r="F128" s="132"/>
    </row>
    <row r="129" spans="5:6" x14ac:dyDescent="0.3">
      <c r="E129" s="132"/>
      <c r="F129" s="132"/>
    </row>
    <row r="130" spans="5:6" x14ac:dyDescent="0.3">
      <c r="E130" s="132"/>
      <c r="F130" s="132"/>
    </row>
    <row r="131" spans="5:6" x14ac:dyDescent="0.3">
      <c r="E131" s="132"/>
      <c r="F131" s="132"/>
    </row>
    <row r="132" spans="5:6" x14ac:dyDescent="0.3">
      <c r="E132" s="132"/>
      <c r="F132" s="132"/>
    </row>
    <row r="133" spans="5:6" x14ac:dyDescent="0.3">
      <c r="E133" s="132"/>
      <c r="F133" s="132"/>
    </row>
    <row r="134" spans="5:6" x14ac:dyDescent="0.3">
      <c r="E134" s="132"/>
      <c r="F134" s="132"/>
    </row>
    <row r="135" spans="5:6" x14ac:dyDescent="0.3">
      <c r="E135" s="132"/>
      <c r="F135" s="132"/>
    </row>
    <row r="136" spans="5:6" x14ac:dyDescent="0.3">
      <c r="E136" s="132"/>
      <c r="F136" s="132"/>
    </row>
    <row r="137" spans="5:6" x14ac:dyDescent="0.3">
      <c r="E137" s="132"/>
      <c r="F137" s="132"/>
    </row>
    <row r="138" spans="5:6" x14ac:dyDescent="0.3">
      <c r="E138" s="132"/>
      <c r="F138" s="132"/>
    </row>
    <row r="139" spans="5:6" x14ac:dyDescent="0.3">
      <c r="E139" s="132"/>
      <c r="F139" s="132"/>
    </row>
    <row r="140" spans="5:6" x14ac:dyDescent="0.3">
      <c r="E140" s="132"/>
      <c r="F140" s="132"/>
    </row>
    <row r="141" spans="5:6" x14ac:dyDescent="0.3">
      <c r="E141" s="132"/>
      <c r="F141" s="132"/>
    </row>
    <row r="142" spans="5:6" x14ac:dyDescent="0.3">
      <c r="E142" s="132"/>
      <c r="F142" s="132"/>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4AFCA-95FF-4616-8982-B6D81D521654}">
  <sheetPr>
    <tabColor rgb="FFFFCC00"/>
  </sheetPr>
  <dimension ref="A1:L45"/>
  <sheetViews>
    <sheetView tabSelected="1" zoomScale="50" zoomScaleNormal="50" workbookViewId="0">
      <pane ySplit="1" topLeftCell="A2" activePane="bottomLeft" state="frozen"/>
      <selection pane="bottomLeft" activeCell="F23" sqref="F23"/>
    </sheetView>
  </sheetViews>
  <sheetFormatPr defaultColWidth="9.21875" defaultRowHeight="17.399999999999999" x14ac:dyDescent="0.3"/>
  <cols>
    <col min="1" max="1" width="6" style="214" bestFit="1" customWidth="1"/>
    <col min="2" max="2" width="8" style="214" bestFit="1" customWidth="1"/>
    <col min="3" max="3" width="4.44140625" style="214" customWidth="1"/>
    <col min="4" max="4" width="4.6640625" style="200" bestFit="1" customWidth="1"/>
    <col min="5" max="5" width="31.5546875" style="215" customWidth="1"/>
    <col min="6" max="6" width="26.109375" style="215" customWidth="1"/>
    <col min="7" max="7" width="47.5546875" style="215" customWidth="1"/>
    <col min="8" max="8" width="46.44140625" style="215" bestFit="1" customWidth="1"/>
    <col min="9" max="9" width="45.21875" style="215" customWidth="1"/>
    <col min="10" max="10" width="45.44140625" style="209" customWidth="1"/>
    <col min="11" max="11" width="48.33203125" style="209" customWidth="1"/>
    <col min="12" max="12" width="56.44140625" style="209" customWidth="1"/>
    <col min="13" max="16384" width="9.21875" style="200"/>
  </cols>
  <sheetData>
    <row r="1" spans="1:12" s="180" customFormat="1" ht="366.6" x14ac:dyDescent="0.3">
      <c r="A1" s="173" t="s">
        <v>6</v>
      </c>
      <c r="B1" s="173" t="s">
        <v>7</v>
      </c>
      <c r="C1" s="173" t="s">
        <v>8</v>
      </c>
      <c r="D1" s="173" t="s">
        <v>979</v>
      </c>
      <c r="E1" s="174" t="s">
        <v>980</v>
      </c>
      <c r="F1" s="175" t="s">
        <v>981</v>
      </c>
      <c r="G1" s="176" t="s">
        <v>982</v>
      </c>
      <c r="H1" s="177" t="s">
        <v>983</v>
      </c>
      <c r="I1" s="178" t="s">
        <v>984</v>
      </c>
      <c r="J1" s="178" t="s">
        <v>985</v>
      </c>
      <c r="K1" s="179" t="s">
        <v>986</v>
      </c>
      <c r="L1" s="177" t="s">
        <v>987</v>
      </c>
    </row>
    <row r="2" spans="1:12" s="185" customFormat="1" ht="136.80000000000001" x14ac:dyDescent="0.3">
      <c r="A2" s="181">
        <v>9</v>
      </c>
      <c r="B2" s="181">
        <v>1.1000000000000001</v>
      </c>
      <c r="C2" s="181">
        <v>1</v>
      </c>
      <c r="D2" s="182" t="s">
        <v>988</v>
      </c>
      <c r="E2" s="102" t="s">
        <v>989</v>
      </c>
      <c r="F2" s="183" t="s">
        <v>990</v>
      </c>
      <c r="G2" s="179" t="s">
        <v>991</v>
      </c>
      <c r="H2" s="184" t="s">
        <v>992</v>
      </c>
      <c r="I2" s="184"/>
      <c r="J2" s="184"/>
      <c r="K2" s="178" t="s">
        <v>993</v>
      </c>
      <c r="L2" s="178" t="s">
        <v>994</v>
      </c>
    </row>
    <row r="3" spans="1:12" s="185" customFormat="1" ht="151.19999999999999" x14ac:dyDescent="0.3">
      <c r="A3" s="181">
        <v>9</v>
      </c>
      <c r="B3" s="181">
        <f t="shared" ref="B3:B8" si="0">B2</f>
        <v>1.1000000000000001</v>
      </c>
      <c r="C3" s="181">
        <v>2</v>
      </c>
      <c r="D3" s="182" t="s">
        <v>995</v>
      </c>
      <c r="E3" s="102" t="s">
        <v>996</v>
      </c>
      <c r="F3" s="183" t="s">
        <v>997</v>
      </c>
      <c r="G3" s="186" t="s">
        <v>998</v>
      </c>
      <c r="H3" s="179" t="s">
        <v>999</v>
      </c>
      <c r="I3" s="179" t="s">
        <v>1000</v>
      </c>
      <c r="J3" s="179" t="s">
        <v>1001</v>
      </c>
      <c r="K3" s="179" t="s">
        <v>1002</v>
      </c>
    </row>
    <row r="4" spans="1:12" s="185" customFormat="1" ht="306" customHeight="1" x14ac:dyDescent="0.3">
      <c r="A4" s="181">
        <v>9</v>
      </c>
      <c r="B4" s="181">
        <f t="shared" si="0"/>
        <v>1.1000000000000001</v>
      </c>
      <c r="C4" s="181">
        <v>3</v>
      </c>
      <c r="D4" s="182" t="s">
        <v>1003</v>
      </c>
      <c r="E4" s="187" t="s">
        <v>1004</v>
      </c>
      <c r="F4" s="188" t="s">
        <v>1005</v>
      </c>
      <c r="G4" s="189" t="s">
        <v>1006</v>
      </c>
      <c r="H4" s="184" t="s">
        <v>1007</v>
      </c>
      <c r="I4" s="184"/>
      <c r="J4" s="184"/>
      <c r="K4" s="179" t="s">
        <v>1008</v>
      </c>
      <c r="L4" s="178" t="s">
        <v>1009</v>
      </c>
    </row>
    <row r="5" spans="1:12" s="185" customFormat="1" ht="118.2" x14ac:dyDescent="0.3">
      <c r="A5" s="181">
        <v>9</v>
      </c>
      <c r="B5" s="181">
        <f t="shared" si="0"/>
        <v>1.1000000000000001</v>
      </c>
      <c r="C5" s="181">
        <v>4</v>
      </c>
      <c r="D5" s="182" t="s">
        <v>1010</v>
      </c>
      <c r="E5" s="102" t="s">
        <v>1011</v>
      </c>
      <c r="F5" s="183" t="s">
        <v>1012</v>
      </c>
      <c r="G5" s="189" t="s">
        <v>1013</v>
      </c>
      <c r="H5" s="179" t="s">
        <v>1014</v>
      </c>
      <c r="I5" s="179" t="s">
        <v>1015</v>
      </c>
      <c r="J5" s="179" t="s">
        <v>1016</v>
      </c>
      <c r="K5" s="178" t="s">
        <v>1017</v>
      </c>
      <c r="L5" s="179"/>
    </row>
    <row r="6" spans="1:12" s="185" customFormat="1" ht="201" customHeight="1" x14ac:dyDescent="0.3">
      <c r="A6" s="181">
        <v>9</v>
      </c>
      <c r="B6" s="181">
        <f>B5</f>
        <v>1.1000000000000001</v>
      </c>
      <c r="C6" s="181">
        <v>5</v>
      </c>
      <c r="D6" s="182" t="s">
        <v>1018</v>
      </c>
      <c r="E6" s="187" t="s">
        <v>1019</v>
      </c>
      <c r="F6" s="188"/>
      <c r="G6" s="179" t="s">
        <v>1020</v>
      </c>
      <c r="H6" s="184" t="s">
        <v>1021</v>
      </c>
      <c r="I6" s="184"/>
      <c r="J6" s="184"/>
      <c r="K6" s="179" t="s">
        <v>1022</v>
      </c>
      <c r="L6" s="179" t="s">
        <v>1023</v>
      </c>
    </row>
    <row r="7" spans="1:12" s="185" customFormat="1" ht="355.2" x14ac:dyDescent="0.3">
      <c r="A7" s="181">
        <v>9</v>
      </c>
      <c r="B7" s="181">
        <f>B6</f>
        <v>1.1000000000000001</v>
      </c>
      <c r="C7" s="181">
        <v>6</v>
      </c>
      <c r="D7" s="182" t="s">
        <v>1024</v>
      </c>
      <c r="E7" s="102" t="s">
        <v>1025</v>
      </c>
      <c r="F7" s="183"/>
      <c r="G7" s="189" t="s">
        <v>1026</v>
      </c>
      <c r="H7" s="179" t="s">
        <v>1027</v>
      </c>
      <c r="I7" s="179" t="s">
        <v>999</v>
      </c>
      <c r="J7" s="179" t="s">
        <v>1028</v>
      </c>
      <c r="K7" s="179" t="s">
        <v>1029</v>
      </c>
      <c r="L7" s="179" t="s">
        <v>1030</v>
      </c>
    </row>
    <row r="8" spans="1:12" s="185" customFormat="1" ht="134.4" x14ac:dyDescent="0.3">
      <c r="A8" s="181">
        <v>9</v>
      </c>
      <c r="B8" s="181">
        <f t="shared" si="0"/>
        <v>1.1000000000000001</v>
      </c>
      <c r="C8" s="181">
        <v>7</v>
      </c>
      <c r="D8" s="182" t="s">
        <v>1031</v>
      </c>
      <c r="E8" s="187" t="s">
        <v>1032</v>
      </c>
      <c r="F8" s="188"/>
      <c r="G8" s="190" t="s">
        <v>1033</v>
      </c>
      <c r="H8" s="179" t="s">
        <v>1034</v>
      </c>
      <c r="I8" s="179" t="s">
        <v>1014</v>
      </c>
      <c r="J8" s="179" t="s">
        <v>1035</v>
      </c>
      <c r="K8" s="179" t="s">
        <v>1036</v>
      </c>
      <c r="L8" s="179" t="s">
        <v>1037</v>
      </c>
    </row>
    <row r="9" spans="1:12" s="194" customFormat="1" x14ac:dyDescent="0.25">
      <c r="A9" s="181"/>
      <c r="B9" s="181"/>
      <c r="C9" s="181"/>
      <c r="D9" s="191"/>
      <c r="E9" s="192"/>
      <c r="F9" s="192"/>
      <c r="G9" s="192"/>
      <c r="H9" s="193"/>
      <c r="I9" s="193"/>
      <c r="J9" s="193"/>
      <c r="K9" s="193"/>
      <c r="L9" s="193"/>
    </row>
    <row r="10" spans="1:12" s="185" customFormat="1" ht="136.80000000000001" x14ac:dyDescent="0.3">
      <c r="A10" s="181">
        <v>9</v>
      </c>
      <c r="B10" s="181">
        <v>1.2</v>
      </c>
      <c r="C10" s="181">
        <v>1</v>
      </c>
      <c r="D10" s="182" t="s">
        <v>1038</v>
      </c>
      <c r="E10" s="102" t="s">
        <v>1039</v>
      </c>
      <c r="F10" s="183"/>
      <c r="G10" s="179" t="s">
        <v>1040</v>
      </c>
      <c r="H10" s="179" t="s">
        <v>1041</v>
      </c>
      <c r="I10" s="179" t="s">
        <v>1042</v>
      </c>
      <c r="J10" s="179" t="s">
        <v>1043</v>
      </c>
      <c r="K10" s="178" t="s">
        <v>1044</v>
      </c>
    </row>
    <row r="11" spans="1:12" s="185" customFormat="1" ht="134.4" x14ac:dyDescent="0.3">
      <c r="A11" s="181">
        <v>9</v>
      </c>
      <c r="B11" s="181">
        <f t="shared" ref="B11:B16" si="1">B10</f>
        <v>1.2</v>
      </c>
      <c r="C11" s="181">
        <f>C10+1</f>
        <v>2</v>
      </c>
      <c r="D11" s="182" t="s">
        <v>1045</v>
      </c>
      <c r="E11" s="102" t="s">
        <v>1046</v>
      </c>
      <c r="F11" s="183"/>
      <c r="G11" s="189" t="s">
        <v>1047</v>
      </c>
      <c r="H11" s="195" t="s">
        <v>1048</v>
      </c>
      <c r="I11" s="179" t="s">
        <v>1034</v>
      </c>
      <c r="J11" s="179" t="s">
        <v>1049</v>
      </c>
      <c r="K11" s="178" t="s">
        <v>1050</v>
      </c>
      <c r="L11" s="179" t="s">
        <v>1051</v>
      </c>
    </row>
    <row r="12" spans="1:12" s="185" customFormat="1" ht="180.75" customHeight="1" x14ac:dyDescent="0.3">
      <c r="A12" s="181">
        <v>9</v>
      </c>
      <c r="B12" s="181">
        <f t="shared" si="1"/>
        <v>1.2</v>
      </c>
      <c r="C12" s="181">
        <v>3</v>
      </c>
      <c r="D12" s="182" t="s">
        <v>1052</v>
      </c>
      <c r="E12" s="99" t="s">
        <v>1053</v>
      </c>
      <c r="F12" s="183"/>
      <c r="G12" s="186" t="s">
        <v>1054</v>
      </c>
      <c r="H12" s="184" t="s">
        <v>1055</v>
      </c>
      <c r="I12" s="184"/>
      <c r="J12" s="184"/>
      <c r="K12" s="178" t="s">
        <v>1056</v>
      </c>
      <c r="L12" s="179" t="s">
        <v>1057</v>
      </c>
    </row>
    <row r="13" spans="1:12" s="185" customFormat="1" ht="234" customHeight="1" x14ac:dyDescent="0.3">
      <c r="A13" s="181">
        <v>9</v>
      </c>
      <c r="B13" s="181">
        <f t="shared" si="1"/>
        <v>1.2</v>
      </c>
      <c r="C13" s="181">
        <v>4</v>
      </c>
      <c r="D13" s="182" t="s">
        <v>1058</v>
      </c>
      <c r="E13" s="102" t="s">
        <v>1059</v>
      </c>
      <c r="F13" s="183"/>
      <c r="G13" s="189" t="s">
        <v>1060</v>
      </c>
      <c r="H13" s="184" t="s">
        <v>1061</v>
      </c>
      <c r="I13" s="184"/>
      <c r="J13" s="184"/>
      <c r="K13" s="178" t="s">
        <v>1062</v>
      </c>
    </row>
    <row r="14" spans="1:12" s="194" customFormat="1" x14ac:dyDescent="0.25">
      <c r="A14" s="181">
        <v>9</v>
      </c>
      <c r="B14" s="181">
        <f t="shared" si="1"/>
        <v>1.2</v>
      </c>
      <c r="C14" s="181">
        <v>5</v>
      </c>
      <c r="D14" s="182"/>
      <c r="E14" s="196"/>
      <c r="F14" s="197"/>
      <c r="G14" s="186" t="s">
        <v>792</v>
      </c>
      <c r="H14" s="179"/>
      <c r="I14" s="179"/>
      <c r="J14" s="179"/>
      <c r="K14" s="179"/>
      <c r="L14" s="198"/>
    </row>
    <row r="15" spans="1:12" s="194" customFormat="1" ht="270.75" customHeight="1" x14ac:dyDescent="0.25">
      <c r="A15" s="181">
        <v>9</v>
      </c>
      <c r="B15" s="181">
        <f t="shared" si="1"/>
        <v>1.2</v>
      </c>
      <c r="C15" s="181">
        <v>6</v>
      </c>
      <c r="D15" s="182" t="s">
        <v>1063</v>
      </c>
      <c r="E15" s="102" t="s">
        <v>1064</v>
      </c>
      <c r="F15" s="183"/>
      <c r="G15" s="186" t="s">
        <v>1065</v>
      </c>
      <c r="H15" s="179" t="s">
        <v>1066</v>
      </c>
      <c r="I15" s="179" t="s">
        <v>1041</v>
      </c>
      <c r="J15" s="179" t="s">
        <v>1000</v>
      </c>
      <c r="K15" s="179" t="s">
        <v>1067</v>
      </c>
      <c r="L15" s="198"/>
    </row>
    <row r="16" spans="1:12" s="194" customFormat="1" ht="171.6" x14ac:dyDescent="0.25">
      <c r="A16" s="181">
        <v>9</v>
      </c>
      <c r="B16" s="181">
        <f t="shared" si="1"/>
        <v>1.2</v>
      </c>
      <c r="C16" s="181">
        <v>7</v>
      </c>
      <c r="D16" s="182" t="s">
        <v>1068</v>
      </c>
      <c r="E16" s="102" t="s">
        <v>1069</v>
      </c>
      <c r="F16" s="183"/>
      <c r="G16" s="186" t="s">
        <v>1070</v>
      </c>
      <c r="H16" s="179" t="s">
        <v>1071</v>
      </c>
      <c r="I16" s="179" t="s">
        <v>1048</v>
      </c>
      <c r="J16" s="179" t="s">
        <v>1072</v>
      </c>
      <c r="K16" s="178" t="s">
        <v>1073</v>
      </c>
      <c r="L16" s="198"/>
    </row>
    <row r="17" spans="1:12" s="194" customFormat="1" x14ac:dyDescent="0.25">
      <c r="A17" s="181"/>
      <c r="B17" s="181"/>
      <c r="C17" s="181"/>
      <c r="D17" s="191"/>
      <c r="E17" s="192"/>
      <c r="F17" s="192"/>
      <c r="G17" s="192"/>
      <c r="H17" s="193"/>
      <c r="I17" s="193"/>
      <c r="J17" s="193"/>
      <c r="K17" s="193"/>
      <c r="L17" s="193"/>
    </row>
    <row r="18" spans="1:12" ht="137.4" x14ac:dyDescent="0.25">
      <c r="A18" s="181">
        <v>9</v>
      </c>
      <c r="B18" s="181">
        <v>2.1</v>
      </c>
      <c r="C18" s="181">
        <v>1</v>
      </c>
      <c r="D18" s="199" t="s">
        <v>1074</v>
      </c>
      <c r="E18" s="102" t="s">
        <v>1075</v>
      </c>
      <c r="F18" s="183"/>
      <c r="G18" s="189" t="s">
        <v>1076</v>
      </c>
      <c r="H18" s="184" t="s">
        <v>1077</v>
      </c>
      <c r="I18" s="184"/>
      <c r="J18" s="184"/>
      <c r="K18" s="178" t="s">
        <v>1078</v>
      </c>
      <c r="L18" s="185"/>
    </row>
    <row r="19" spans="1:12" ht="117.6" x14ac:dyDescent="0.25">
      <c r="A19" s="181">
        <v>9</v>
      </c>
      <c r="B19" s="181">
        <f>B18</f>
        <v>2.1</v>
      </c>
      <c r="C19" s="181">
        <f>C18+1</f>
        <v>2</v>
      </c>
      <c r="D19" s="199" t="s">
        <v>1079</v>
      </c>
      <c r="E19" s="102" t="s">
        <v>1080</v>
      </c>
      <c r="F19" s="183"/>
      <c r="G19" s="186" t="s">
        <v>1081</v>
      </c>
      <c r="H19" s="179" t="s">
        <v>1082</v>
      </c>
      <c r="I19" s="179" t="s">
        <v>1083</v>
      </c>
      <c r="J19" s="179" t="s">
        <v>999</v>
      </c>
      <c r="K19" s="178" t="s">
        <v>1084</v>
      </c>
      <c r="L19" s="198"/>
    </row>
    <row r="20" spans="1:12" ht="85.8" x14ac:dyDescent="0.25">
      <c r="A20" s="181">
        <v>9</v>
      </c>
      <c r="B20" s="181">
        <f>B19</f>
        <v>2.1</v>
      </c>
      <c r="C20" s="181">
        <f>C19+1</f>
        <v>3</v>
      </c>
      <c r="D20" s="199" t="s">
        <v>1085</v>
      </c>
      <c r="E20" s="102" t="s">
        <v>1086</v>
      </c>
      <c r="F20" s="183"/>
      <c r="G20" s="189" t="s">
        <v>1087</v>
      </c>
      <c r="H20" s="184" t="s">
        <v>1088</v>
      </c>
      <c r="I20" s="184"/>
      <c r="J20" s="184"/>
      <c r="K20" s="178" t="s">
        <v>1089</v>
      </c>
      <c r="L20" s="201" t="s">
        <v>1090</v>
      </c>
    </row>
    <row r="21" spans="1:12" ht="168" x14ac:dyDescent="0.25">
      <c r="A21" s="181">
        <v>9</v>
      </c>
      <c r="B21" s="181">
        <f>B20</f>
        <v>2.1</v>
      </c>
      <c r="C21" s="181">
        <f>C20+1</f>
        <v>4</v>
      </c>
      <c r="D21" s="199" t="s">
        <v>1091</v>
      </c>
      <c r="E21" s="102" t="s">
        <v>1092</v>
      </c>
      <c r="F21" s="183"/>
      <c r="G21" s="186" t="s">
        <v>1093</v>
      </c>
      <c r="H21" s="179" t="s">
        <v>1094</v>
      </c>
      <c r="I21" s="179" t="s">
        <v>1095</v>
      </c>
      <c r="J21" s="179" t="s">
        <v>1014</v>
      </c>
      <c r="K21" s="179" t="s">
        <v>1096</v>
      </c>
      <c r="L21" s="201" t="s">
        <v>1097</v>
      </c>
    </row>
    <row r="22" spans="1:12" ht="138" x14ac:dyDescent="0.25">
      <c r="A22" s="181">
        <v>9</v>
      </c>
      <c r="B22" s="181">
        <f>B21</f>
        <v>2.1</v>
      </c>
      <c r="C22" s="181">
        <f>C21+1</f>
        <v>5</v>
      </c>
      <c r="D22" s="199" t="s">
        <v>1098</v>
      </c>
      <c r="E22" s="102" t="s">
        <v>1099</v>
      </c>
      <c r="F22" s="183" t="s">
        <v>1100</v>
      </c>
      <c r="G22" s="186" t="s">
        <v>1101</v>
      </c>
      <c r="H22" s="179" t="s">
        <v>1102</v>
      </c>
      <c r="I22" s="179" t="s">
        <v>1082</v>
      </c>
      <c r="J22" s="179" t="s">
        <v>1042</v>
      </c>
      <c r="K22" s="179" t="s">
        <v>1103</v>
      </c>
      <c r="L22" s="198"/>
    </row>
    <row r="23" spans="1:12" ht="149.4" customHeight="1" x14ac:dyDescent="0.25">
      <c r="A23" s="181">
        <v>9</v>
      </c>
      <c r="B23" s="181">
        <f>B22</f>
        <v>2.1</v>
      </c>
      <c r="C23" s="181">
        <f>C22+1</f>
        <v>6</v>
      </c>
      <c r="D23" s="199" t="s">
        <v>1104</v>
      </c>
      <c r="E23" s="102" t="s">
        <v>1105</v>
      </c>
      <c r="F23" s="183"/>
      <c r="G23" s="189" t="s">
        <v>1106</v>
      </c>
      <c r="H23" s="184" t="s">
        <v>1107</v>
      </c>
      <c r="I23" s="184"/>
      <c r="J23" s="184"/>
      <c r="K23" s="178" t="s">
        <v>1108</v>
      </c>
      <c r="L23" s="201" t="s">
        <v>1109</v>
      </c>
    </row>
    <row r="24" spans="1:12" x14ac:dyDescent="0.25">
      <c r="A24" s="181"/>
      <c r="B24" s="181"/>
      <c r="C24" s="181"/>
      <c r="D24" s="191"/>
      <c r="E24" s="192"/>
      <c r="F24" s="192"/>
      <c r="G24" s="202"/>
      <c r="H24" s="203"/>
      <c r="I24" s="203"/>
      <c r="J24" s="203"/>
      <c r="K24" s="193"/>
      <c r="L24" s="193"/>
    </row>
    <row r="25" spans="1:12" ht="153" x14ac:dyDescent="0.25">
      <c r="A25" s="181">
        <v>9</v>
      </c>
      <c r="B25" s="181">
        <v>2.2000000000000002</v>
      </c>
      <c r="C25" s="181">
        <v>1</v>
      </c>
      <c r="D25" s="199" t="s">
        <v>1110</v>
      </c>
      <c r="E25" s="102" t="s">
        <v>1111</v>
      </c>
      <c r="F25" s="183"/>
      <c r="G25" s="186" t="s">
        <v>1112</v>
      </c>
      <c r="H25" s="179" t="s">
        <v>1113</v>
      </c>
      <c r="I25" s="179" t="s">
        <v>1094</v>
      </c>
      <c r="J25" s="179" t="s">
        <v>1034</v>
      </c>
      <c r="K25" s="178" t="s">
        <v>1114</v>
      </c>
      <c r="L25" s="179" t="s">
        <v>1115</v>
      </c>
    </row>
    <row r="26" spans="1:12" ht="135.6" x14ac:dyDescent="0.25">
      <c r="A26" s="181">
        <v>9</v>
      </c>
      <c r="B26" s="181">
        <f>B25</f>
        <v>2.2000000000000002</v>
      </c>
      <c r="C26" s="181">
        <f>C25+1</f>
        <v>2</v>
      </c>
      <c r="D26" s="199" t="s">
        <v>1116</v>
      </c>
      <c r="E26" s="102" t="s">
        <v>1117</v>
      </c>
      <c r="F26" s="183"/>
      <c r="G26" s="179" t="s">
        <v>1118</v>
      </c>
      <c r="H26" s="184" t="s">
        <v>1119</v>
      </c>
      <c r="I26" s="184"/>
      <c r="J26" s="184"/>
      <c r="K26" s="179" t="s">
        <v>1120</v>
      </c>
      <c r="L26" s="204" t="s">
        <v>1121</v>
      </c>
    </row>
    <row r="27" spans="1:12" ht="396" customHeight="1" x14ac:dyDescent="0.25">
      <c r="A27" s="181">
        <v>9</v>
      </c>
      <c r="B27" s="181">
        <f>B26</f>
        <v>2.2000000000000002</v>
      </c>
      <c r="C27" s="181">
        <f>C26+1</f>
        <v>3</v>
      </c>
      <c r="D27" s="199" t="s">
        <v>1122</v>
      </c>
      <c r="E27" s="102" t="s">
        <v>1123</v>
      </c>
      <c r="F27" s="183" t="s">
        <v>1124</v>
      </c>
      <c r="G27" s="179" t="s">
        <v>1125</v>
      </c>
      <c r="H27" s="184" t="s">
        <v>1126</v>
      </c>
      <c r="I27" s="184"/>
      <c r="J27" s="184"/>
      <c r="K27" s="178" t="s">
        <v>1127</v>
      </c>
      <c r="L27" s="179" t="s">
        <v>1128</v>
      </c>
    </row>
    <row r="28" spans="1:12" ht="85.2" x14ac:dyDescent="0.25">
      <c r="A28" s="181">
        <v>9</v>
      </c>
      <c r="B28" s="181">
        <f>B27</f>
        <v>2.2000000000000002</v>
      </c>
      <c r="C28" s="181">
        <f>C27+1</f>
        <v>4</v>
      </c>
      <c r="D28" s="199" t="s">
        <v>1129</v>
      </c>
      <c r="E28" s="102" t="s">
        <v>1130</v>
      </c>
      <c r="F28" s="183" t="s">
        <v>1124</v>
      </c>
      <c r="G28" s="179" t="s">
        <v>1131</v>
      </c>
      <c r="H28" s="184" t="s">
        <v>1132</v>
      </c>
      <c r="I28" s="184"/>
      <c r="J28" s="184"/>
      <c r="K28" s="205"/>
      <c r="L28" s="198"/>
    </row>
    <row r="29" spans="1:12" x14ac:dyDescent="0.25">
      <c r="A29" s="181">
        <v>9</v>
      </c>
      <c r="B29" s="181">
        <f>B28</f>
        <v>2.2000000000000002</v>
      </c>
      <c r="C29" s="181">
        <f>C28+1</f>
        <v>5</v>
      </c>
      <c r="D29" s="199"/>
      <c r="E29" s="102"/>
      <c r="F29" s="183"/>
      <c r="G29" s="186" t="s">
        <v>792</v>
      </c>
      <c r="H29" s="179"/>
      <c r="I29" s="179"/>
      <c r="J29" s="179"/>
      <c r="K29" s="205"/>
      <c r="L29" s="198"/>
    </row>
    <row r="30" spans="1:12" x14ac:dyDescent="0.25">
      <c r="A30" s="181"/>
      <c r="B30" s="181"/>
      <c r="C30" s="181"/>
      <c r="D30" s="191"/>
      <c r="E30" s="192"/>
      <c r="F30" s="192"/>
      <c r="G30" s="192"/>
      <c r="H30" s="202"/>
      <c r="I30" s="202"/>
      <c r="J30" s="202"/>
      <c r="K30" s="193"/>
      <c r="L30" s="193"/>
    </row>
    <row r="31" spans="1:12" ht="134.4" x14ac:dyDescent="0.25">
      <c r="A31" s="181">
        <v>9</v>
      </c>
      <c r="B31" s="181">
        <v>3.1</v>
      </c>
      <c r="C31" s="181">
        <v>1</v>
      </c>
      <c r="D31" s="199" t="s">
        <v>1133</v>
      </c>
      <c r="E31" s="102" t="s">
        <v>1134</v>
      </c>
      <c r="F31" s="183"/>
      <c r="G31" s="186" t="s">
        <v>1135</v>
      </c>
      <c r="H31" s="179" t="s">
        <v>1136</v>
      </c>
      <c r="I31" s="179" t="str">
        <f>H22</f>
        <v xml:space="preserve">einschlafen [2680]  konnte, konntest [23] mitnehmen [1459]  musste, musstest [43] wollte, wolltest [57]  April [1004] Mai [1048] November [1273] September [1035] Zahn [1871] wach [3153]  </v>
      </c>
      <c r="J31" s="179" t="str">
        <f>H10</f>
        <v xml:space="preserve"> auswählen [1884] genießen [1557] ich möchte du möchtest er/sie/es möchte [mögen-168] probieren [2894] verkaufen [721] Betrieb [957] Gericht [1293] Kuchen [4381] Laden [1675] Weihnachten [2971] günstig [1526] traditionell [1555] ab [544]</v>
      </c>
      <c r="K31" s="206" t="s">
        <v>1137</v>
      </c>
      <c r="L31" s="198"/>
    </row>
    <row r="32" spans="1:12" ht="103.2" x14ac:dyDescent="0.25">
      <c r="A32" s="181">
        <v>9</v>
      </c>
      <c r="B32" s="181">
        <f>B31</f>
        <v>3.1</v>
      </c>
      <c r="C32" s="181">
        <f>C31+1</f>
        <v>2</v>
      </c>
      <c r="D32" s="199" t="s">
        <v>1138</v>
      </c>
      <c r="E32" s="102" t="s">
        <v>1139</v>
      </c>
      <c r="F32" s="183"/>
      <c r="G32" s="186" t="s">
        <v>1140</v>
      </c>
      <c r="H32" s="184" t="s">
        <v>1141</v>
      </c>
      <c r="I32" s="184"/>
      <c r="J32" s="184"/>
      <c r="K32" s="178" t="s">
        <v>1142</v>
      </c>
      <c r="L32" s="204" t="s">
        <v>1143</v>
      </c>
    </row>
    <row r="33" spans="1:12" ht="117.6" x14ac:dyDescent="0.25">
      <c r="A33" s="181">
        <v>9</v>
      </c>
      <c r="B33" s="181">
        <f>B32</f>
        <v>3.1</v>
      </c>
      <c r="C33" s="181">
        <f>C32+1</f>
        <v>3</v>
      </c>
      <c r="D33" s="199" t="s">
        <v>1144</v>
      </c>
      <c r="E33" s="102" t="s">
        <v>1145</v>
      </c>
      <c r="F33" s="183"/>
      <c r="G33" s="189" t="s">
        <v>1146</v>
      </c>
      <c r="H33" s="179" t="s">
        <v>1147</v>
      </c>
      <c r="I33" s="179" t="str">
        <f>H25</f>
        <v>schließen [350] übersetzen [1766] Freude [1286] Gedicht [1897] Gefahr [841] Risiko [977] Sicherheit [776] Sprache [421] Syrien [1416] Weg [220] frei [289] fremd [859] weder…noch [766/33]</v>
      </c>
      <c r="J33" s="179" t="str">
        <f>H11</f>
        <v xml:space="preserve">entwickeln [377] hoffen [689] üben [1928] verbessern [1194] verlangen [879] vorhaben [1922] einige [174] Geist [1426] Leistung [646] Pflicht [2048] laut [773] meistens [1261] mindestens [605] obwohl [390] </v>
      </c>
      <c r="K33" s="206" t="s">
        <v>1148</v>
      </c>
      <c r="L33" s="206"/>
    </row>
    <row r="34" spans="1:12" ht="139.19999999999999" customHeight="1" x14ac:dyDescent="0.25">
      <c r="A34" s="181">
        <v>9</v>
      </c>
      <c r="B34" s="181">
        <f>B33</f>
        <v>3.1</v>
      </c>
      <c r="C34" s="181">
        <f>C33+1</f>
        <v>4</v>
      </c>
      <c r="D34" s="199" t="s">
        <v>1149</v>
      </c>
      <c r="E34" s="102" t="s">
        <v>1150</v>
      </c>
      <c r="F34" s="183"/>
      <c r="G34" s="186" t="s">
        <v>1151</v>
      </c>
      <c r="H34" s="184" t="s">
        <v>1152</v>
      </c>
      <c r="I34" s="184"/>
      <c r="J34" s="184"/>
      <c r="K34" s="207" t="s">
        <v>1153</v>
      </c>
      <c r="L34" s="198"/>
    </row>
    <row r="35" spans="1:12" ht="100.8" x14ac:dyDescent="0.25">
      <c r="A35" s="181">
        <v>9</v>
      </c>
      <c r="B35" s="181">
        <f>B34</f>
        <v>3.1</v>
      </c>
      <c r="C35" s="181">
        <f>C34+1</f>
        <v>5</v>
      </c>
      <c r="D35" s="199" t="s">
        <v>1154</v>
      </c>
      <c r="E35" s="102" t="s">
        <v>1155</v>
      </c>
      <c r="F35" s="183"/>
      <c r="G35" s="189" t="s">
        <v>1156</v>
      </c>
      <c r="H35" s="179" t="s">
        <v>1157</v>
      </c>
      <c r="I35" s="179" t="str">
        <f>H31</f>
        <v>ausgehen [483] begrüßen [1690] durfte, durftest [143]  sollte, solltest [60] teilnehmen [1714] Bank2 [543] Lauf [1377] Müll [4506] Projekt [720] Zweck [1604] lokal [1981] sauber [2026]</v>
      </c>
      <c r="J35" s="179" t="str">
        <f>H15</f>
        <v xml:space="preserve"> anziehen [1436] fühlen [394] halten [155] nennen [191] waschen [2315] dich2 [217] mich2 [65] sich1 [14] Bett [659]  Stuhl [1661]  gerade [159] verantwortlich [1042] </v>
      </c>
      <c r="K35" s="206" t="s">
        <v>1158</v>
      </c>
      <c r="L35" s="204"/>
    </row>
    <row r="36" spans="1:12" ht="168" x14ac:dyDescent="0.25">
      <c r="A36" s="181">
        <v>9</v>
      </c>
      <c r="B36" s="181">
        <f>B35</f>
        <v>3.1</v>
      </c>
      <c r="C36" s="181">
        <f>C35+1</f>
        <v>6</v>
      </c>
      <c r="D36" s="199" t="s">
        <v>1159</v>
      </c>
      <c r="E36" s="102" t="s">
        <v>1160</v>
      </c>
      <c r="F36" s="183"/>
      <c r="G36" s="208" t="s">
        <v>1161</v>
      </c>
      <c r="H36" s="179" t="s">
        <v>1162</v>
      </c>
      <c r="I36" s="179" t="str">
        <f>H33</f>
        <v xml:space="preserve">gesessen [231] gestanden [85] Dach [1812] Ecke [1376] Keller [1599] Kühlschrank [3804] Licht [436] linke(r,s) [871] rechte (r,s) [786] riesig [1075] draußen [848] über2  [47] unter [89] zwischen [105] </v>
      </c>
      <c r="J36" s="179" t="str">
        <f>H16</f>
        <v xml:space="preserve"> beschließen [1073] einladen [1279] melden [1005] sich entscheiden [414] sich freuen [589]  sich melden [1005]  sich unterhalten [1898] unterhalten [1898] euch12 [495] uns2 [75] sich2 [14]
Fest [2090] Stimmung [1728] Tradition [1650] kulturell [1033]  typisch [1109] </v>
      </c>
      <c r="K36" s="178" t="s">
        <v>1163</v>
      </c>
      <c r="L36" s="179" t="s">
        <v>1164</v>
      </c>
    </row>
    <row r="37" spans="1:12" x14ac:dyDescent="0.25">
      <c r="A37" s="181"/>
      <c r="B37" s="181"/>
      <c r="C37" s="181"/>
      <c r="D37" s="191"/>
      <c r="E37" s="192"/>
      <c r="F37" s="192"/>
      <c r="G37" s="192"/>
      <c r="H37" s="202"/>
      <c r="I37" s="202"/>
      <c r="J37" s="202"/>
      <c r="K37" s="193"/>
      <c r="L37" s="193"/>
    </row>
    <row r="38" spans="1:12" ht="134.4" x14ac:dyDescent="0.25">
      <c r="A38" s="181">
        <v>9</v>
      </c>
      <c r="B38" s="181">
        <v>3.2</v>
      </c>
      <c r="C38" s="181">
        <v>1</v>
      </c>
      <c r="D38" s="199" t="s">
        <v>1165</v>
      </c>
      <c r="E38" s="102" t="s">
        <v>1166</v>
      </c>
      <c r="F38" s="183"/>
      <c r="G38" s="186" t="s">
        <v>1167</v>
      </c>
      <c r="H38" s="179" t="s">
        <v>1168</v>
      </c>
      <c r="I38" s="179" t="str">
        <f>H35</f>
        <v>hoffen (auf) [689] interessieren [631] sich interessieren (für) [631] sich freuen (auf) [589] warnen (vor) [1337] Autor [723] Druck [558] Erfolg [541] Interview [931] Rede [759] morgen [752]</v>
      </c>
      <c r="J38" s="179" t="str">
        <f>H19</f>
        <v>gucken/kucken [1362] wachsen [470] jemand [330] niemand [362] Blume [2463] Gegenstand [1308] Juni [1148] Meter [479] Person [357]  Zentimeter [1338]  aktiv [790]  beliebt [1873] meist [705] ungefähr [1458]</v>
      </c>
      <c r="K38" s="206" t="s">
        <v>1169</v>
      </c>
      <c r="L38" s="198"/>
    </row>
    <row r="39" spans="1:12" ht="151.19999999999999" x14ac:dyDescent="0.25">
      <c r="A39" s="181">
        <v>9</v>
      </c>
      <c r="B39" s="181">
        <f t="shared" ref="B39:B44" si="2">B38</f>
        <v>3.2</v>
      </c>
      <c r="C39" s="181">
        <f t="shared" ref="C39:C44" si="3">C38+1</f>
        <v>2</v>
      </c>
      <c r="D39" s="199" t="s">
        <v>1170</v>
      </c>
      <c r="E39" s="102" t="s">
        <v>1171</v>
      </c>
      <c r="F39" s="183" t="s">
        <v>1172</v>
      </c>
      <c r="G39" s="189" t="s">
        <v>1173</v>
      </c>
      <c r="H39" s="179" t="s">
        <v>1174</v>
      </c>
      <c r="I39" s="179" t="str">
        <f>H36</f>
        <v>schaffen2 [285] wirken [401] Alter [775] Beziehung [649] Glück [641] Liebe [844] Religion [1976] Vergleich [383] allgemein [393]  bestimmt [280] langfristig [1387] zufrieden [1518]</v>
      </c>
      <c r="J39" s="179" t="str">
        <f>H21</f>
        <v>auftauchen [1228] aufwachsen [2355] wurde...geboren [1211] wurdest…geboren [1211] gestorben [475] gewesen [4] geworden [8] [1228] Februar [1093]  Dichter [1975] Italien [1204] Januar [1052] Oktober [1223]  berühmt [1379] historisch [901] unbekannt [1292]</v>
      </c>
      <c r="K39" s="207" t="s">
        <v>1175</v>
      </c>
      <c r="L39" s="179" t="s">
        <v>1176</v>
      </c>
    </row>
    <row r="40" spans="1:12" ht="85.8" x14ac:dyDescent="0.25">
      <c r="A40" s="181">
        <v>9</v>
      </c>
      <c r="B40" s="181">
        <f t="shared" si="2"/>
        <v>3.2</v>
      </c>
      <c r="C40" s="181">
        <f t="shared" si="3"/>
        <v>3</v>
      </c>
      <c r="D40" s="199" t="s">
        <v>1177</v>
      </c>
      <c r="E40" s="102" t="s">
        <v>1178</v>
      </c>
      <c r="F40" s="183" t="s">
        <v>1179</v>
      </c>
      <c r="G40" s="189" t="s">
        <v>1180</v>
      </c>
      <c r="H40" s="184" t="s">
        <v>1181</v>
      </c>
      <c r="I40" s="184"/>
      <c r="J40" s="184"/>
      <c r="K40" s="178" t="s">
        <v>1182</v>
      </c>
      <c r="L40" s="198"/>
    </row>
    <row r="41" spans="1:12" ht="86.4" x14ac:dyDescent="0.25">
      <c r="A41" s="181">
        <v>9</v>
      </c>
      <c r="B41" s="181">
        <f t="shared" si="2"/>
        <v>3.2</v>
      </c>
      <c r="C41" s="181">
        <f t="shared" si="3"/>
        <v>4</v>
      </c>
      <c r="D41" s="199" t="s">
        <v>1183</v>
      </c>
      <c r="E41" s="102" t="s">
        <v>1184</v>
      </c>
      <c r="F41" s="183"/>
      <c r="G41" s="189" t="s">
        <v>1185</v>
      </c>
      <c r="H41" s="184" t="s">
        <v>1186</v>
      </c>
      <c r="I41" s="184"/>
      <c r="J41" s="184"/>
      <c r="K41" s="178" t="s">
        <v>1187</v>
      </c>
      <c r="L41" s="198"/>
    </row>
    <row r="42" spans="1:12" ht="134.4" x14ac:dyDescent="0.25">
      <c r="A42" s="181">
        <v>9</v>
      </c>
      <c r="B42" s="181">
        <f t="shared" si="2"/>
        <v>3.2</v>
      </c>
      <c r="C42" s="181">
        <f t="shared" si="3"/>
        <v>5</v>
      </c>
      <c r="D42" s="199" t="s">
        <v>1188</v>
      </c>
      <c r="E42" s="99" t="s">
        <v>1189</v>
      </c>
      <c r="F42" s="183"/>
      <c r="G42" s="186" t="s">
        <v>1190</v>
      </c>
      <c r="H42" s="179" t="s">
        <v>1191</v>
      </c>
      <c r="I42" s="179" t="str">
        <f>H38</f>
        <v xml:space="preserve"> drohen [925] entstehen [264]  informieren [1515] sich informieren (über) [1515] darauf, drauf [194] dafür [175] damit [119] davor [1479] darüber, drüber [283] Hilfe [481] Natur [739] Schutz [1152]  Wetter [1881]  Umwelt [1664] extrem [1127]</v>
      </c>
      <c r="J42" s="179" t="str">
        <f>H22</f>
        <v xml:space="preserve">einschlafen [2680]  konnte, konntest [23] mitnehmen [1459]  musste, musstest [43] wollte, wolltest [57]  April [1004] Mai [1048] November [1273] September [1035] Zahn [1871] wach [3153]  </v>
      </c>
      <c r="K42" s="206" t="s">
        <v>1192</v>
      </c>
      <c r="L42" s="179" t="s">
        <v>1193</v>
      </c>
    </row>
    <row r="43" spans="1:12" ht="235.8" x14ac:dyDescent="0.25">
      <c r="A43" s="181">
        <v>9</v>
      </c>
      <c r="B43" s="181">
        <f t="shared" si="2"/>
        <v>3.2</v>
      </c>
      <c r="C43" s="181">
        <f t="shared" si="3"/>
        <v>6</v>
      </c>
      <c r="D43" s="199" t="s">
        <v>1194</v>
      </c>
      <c r="E43" s="102" t="s">
        <v>1195</v>
      </c>
      <c r="F43" s="183" t="s">
        <v>1196</v>
      </c>
      <c r="G43" s="186" t="s">
        <v>1197</v>
      </c>
      <c r="H43" s="179" t="s">
        <v>1198</v>
      </c>
      <c r="I43" s="179" t="str">
        <f>H39</f>
        <v xml:space="preserve">produzieren [1000] treiben [954] trennen [936] unterscheiden [608]Vorteil [983] echt [685] künstlich [1840] natürlich [137] weg [965] doch [73]  bis [77]  nach3 [34] ob [127] </v>
      </c>
      <c r="J43" s="179" t="str">
        <f>H25</f>
        <v>schließen [350] übersetzen [1766] Freude [1286] Gedicht [1897] Gefahr [841] Risiko [977] Sicherheit [776] Sprache [421] Syrien [1416] Weg [220] frei [289] fremd [859] weder…noch [766/33]</v>
      </c>
      <c r="K43" s="207" t="s">
        <v>1199</v>
      </c>
      <c r="L43" s="179" t="s">
        <v>1200</v>
      </c>
    </row>
    <row r="44" spans="1:12" s="209" customFormat="1" ht="123.6" customHeight="1" x14ac:dyDescent="0.3">
      <c r="A44" s="181" t="s">
        <v>1201</v>
      </c>
      <c r="B44" s="181">
        <f t="shared" si="2"/>
        <v>3.2</v>
      </c>
      <c r="C44" s="181">
        <f t="shared" si="3"/>
        <v>7</v>
      </c>
      <c r="D44" s="199" t="s">
        <v>1202</v>
      </c>
      <c r="E44" s="102" t="s">
        <v>1203</v>
      </c>
      <c r="F44" s="183" t="s">
        <v>1204</v>
      </c>
      <c r="G44" s="189" t="s">
        <v>1205</v>
      </c>
      <c r="H44" s="184" t="s">
        <v>1206</v>
      </c>
      <c r="I44" s="184"/>
      <c r="J44" s="184"/>
      <c r="K44" s="205"/>
      <c r="L44" s="198"/>
    </row>
    <row r="45" spans="1:12" x14ac:dyDescent="0.25">
      <c r="A45" s="210"/>
      <c r="B45" s="210"/>
      <c r="C45" s="210"/>
      <c r="D45" s="211"/>
      <c r="E45" s="212"/>
      <c r="F45" s="212"/>
      <c r="G45" s="212"/>
      <c r="H45" s="212"/>
      <c r="I45" s="212"/>
      <c r="J45" s="213"/>
      <c r="K45" s="213"/>
      <c r="L45" s="213"/>
    </row>
  </sheetData>
  <mergeCells count="16">
    <mergeCell ref="H34:J34"/>
    <mergeCell ref="H40:J40"/>
    <mergeCell ref="H41:J41"/>
    <mergeCell ref="H44:J44"/>
    <mergeCell ref="H20:J20"/>
    <mergeCell ref="H23:J23"/>
    <mergeCell ref="H26:J26"/>
    <mergeCell ref="H27:J27"/>
    <mergeCell ref="H28:J28"/>
    <mergeCell ref="H32:J32"/>
    <mergeCell ref="H2:J2"/>
    <mergeCell ref="H4:J4"/>
    <mergeCell ref="H6:J6"/>
    <mergeCell ref="H12:J12"/>
    <mergeCell ref="H13:J13"/>
    <mergeCell ref="H18:J18"/>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96AD1-CBC8-4175-BA44-93879E48CCBE}">
  <sheetPr>
    <tabColor rgb="FFFFCC00"/>
  </sheetPr>
  <dimension ref="A1:Y275"/>
  <sheetViews>
    <sheetView topLeftCell="D1" zoomScale="71" zoomScaleNormal="71" workbookViewId="0">
      <selection activeCell="S6" sqref="S6"/>
    </sheetView>
  </sheetViews>
  <sheetFormatPr defaultColWidth="8.77734375" defaultRowHeight="14.4" x14ac:dyDescent="0.3"/>
  <cols>
    <col min="1" max="1" width="34.21875" style="11" customWidth="1"/>
    <col min="2" max="2" width="36.33203125" style="11" bestFit="1" customWidth="1"/>
    <col min="3" max="3" width="69.44140625" style="11" bestFit="1" customWidth="1"/>
    <col min="4" max="4" width="16" bestFit="1" customWidth="1"/>
    <col min="5" max="5" width="12.33203125" style="34" bestFit="1" customWidth="1"/>
    <col min="6" max="6" width="20.44140625" bestFit="1" customWidth="1"/>
    <col min="7" max="10" width="8.77734375" style="10"/>
    <col min="11" max="11" width="13.33203125" style="10" customWidth="1"/>
    <col min="12" max="12" width="12.33203125" style="10" bestFit="1" customWidth="1"/>
    <col min="14" max="14" width="19.77734375" customWidth="1"/>
    <col min="15" max="15" width="12" bestFit="1" customWidth="1"/>
    <col min="16" max="16" width="10.21875" bestFit="1" customWidth="1"/>
  </cols>
  <sheetData>
    <row r="1" spans="1:25" s="3" customFormat="1" ht="13.8" x14ac:dyDescent="0.25">
      <c r="A1" s="1" t="s">
        <v>0</v>
      </c>
      <c r="B1" s="1" t="s">
        <v>1</v>
      </c>
      <c r="C1" s="1" t="s">
        <v>2</v>
      </c>
      <c r="D1" s="1" t="s">
        <v>3</v>
      </c>
      <c r="E1" s="1" t="s">
        <v>4</v>
      </c>
      <c r="F1" s="1" t="s">
        <v>5</v>
      </c>
      <c r="G1" s="2" t="s">
        <v>6</v>
      </c>
      <c r="H1" s="2" t="s">
        <v>7</v>
      </c>
      <c r="I1" s="2" t="s">
        <v>8</v>
      </c>
      <c r="J1" s="1" t="s">
        <v>9</v>
      </c>
      <c r="K1" s="2" t="s">
        <v>10</v>
      </c>
      <c r="L1" s="1" t="s">
        <v>11</v>
      </c>
      <c r="N1" s="4"/>
      <c r="O1" s="5" t="s">
        <v>12</v>
      </c>
      <c r="P1" s="4" t="s">
        <v>13</v>
      </c>
    </row>
    <row r="2" spans="1:25" ht="16.5" customHeight="1" x14ac:dyDescent="0.3">
      <c r="A2" s="6" t="s">
        <v>14</v>
      </c>
      <c r="B2" s="7" t="s">
        <v>15</v>
      </c>
      <c r="C2" s="7" t="s">
        <v>15</v>
      </c>
      <c r="D2" s="7" t="s">
        <v>16</v>
      </c>
      <c r="E2" s="8">
        <v>389</v>
      </c>
      <c r="F2" s="7" t="s">
        <v>14</v>
      </c>
      <c r="G2" s="8">
        <v>9</v>
      </c>
      <c r="H2" s="8">
        <v>1.1000000000000001</v>
      </c>
      <c r="I2" s="8" t="s">
        <v>17</v>
      </c>
      <c r="J2" s="9" t="s">
        <v>18</v>
      </c>
      <c r="K2" s="9" t="s">
        <v>18</v>
      </c>
      <c r="M2" s="11"/>
      <c r="N2" s="4" t="s">
        <v>19</v>
      </c>
      <c r="O2" s="5">
        <f t="shared" ref="O2:O14" si="0">COUNTIF(D:D, N2&amp;"*")</f>
        <v>98</v>
      </c>
      <c r="P2" s="12">
        <f>O2/O$16</f>
        <v>0.36029411764705882</v>
      </c>
      <c r="Q2" s="11"/>
      <c r="R2" s="11"/>
      <c r="S2" s="11"/>
      <c r="T2" s="11"/>
      <c r="U2" s="11"/>
      <c r="V2" s="11"/>
      <c r="W2" s="11"/>
      <c r="X2" s="11"/>
      <c r="Y2" s="11"/>
    </row>
    <row r="3" spans="1:25" ht="16.5" customHeight="1" x14ac:dyDescent="0.3">
      <c r="A3" s="6" t="s">
        <v>20</v>
      </c>
      <c r="B3" s="6" t="s">
        <v>21</v>
      </c>
      <c r="C3" s="6" t="s">
        <v>21</v>
      </c>
      <c r="D3" s="13" t="s">
        <v>16</v>
      </c>
      <c r="E3" s="14">
        <v>684</v>
      </c>
      <c r="F3" s="13" t="s">
        <v>20</v>
      </c>
      <c r="G3" s="8">
        <v>9</v>
      </c>
      <c r="H3" s="8">
        <v>1.1000000000000001</v>
      </c>
      <c r="I3" s="8" t="s">
        <v>17</v>
      </c>
      <c r="J3" s="9" t="s">
        <v>18</v>
      </c>
      <c r="K3" s="9" t="s">
        <v>18</v>
      </c>
      <c r="L3" s="9" t="s">
        <v>18</v>
      </c>
      <c r="M3" s="11"/>
      <c r="N3" s="4" t="s">
        <v>22</v>
      </c>
      <c r="O3" s="5">
        <f t="shared" si="0"/>
        <v>18</v>
      </c>
      <c r="P3" s="12">
        <f t="shared" ref="P3:P14" si="1">O3/O$16</f>
        <v>6.6176470588235295E-2</v>
      </c>
      <c r="Q3" s="11"/>
      <c r="R3" s="11"/>
      <c r="S3" s="11"/>
      <c r="T3" s="11"/>
      <c r="U3" s="11"/>
      <c r="V3" s="11"/>
      <c r="W3" s="11"/>
      <c r="X3" s="11"/>
      <c r="Y3" s="11"/>
    </row>
    <row r="4" spans="1:25" ht="16.5" customHeight="1" x14ac:dyDescent="0.3">
      <c r="A4" s="6" t="s">
        <v>23</v>
      </c>
      <c r="B4" s="6" t="s">
        <v>24</v>
      </c>
      <c r="C4" s="6" t="s">
        <v>24</v>
      </c>
      <c r="D4" s="6" t="s">
        <v>16</v>
      </c>
      <c r="E4" s="14">
        <v>869</v>
      </c>
      <c r="F4" s="6" t="s">
        <v>23</v>
      </c>
      <c r="G4" s="8">
        <v>9</v>
      </c>
      <c r="H4" s="8">
        <v>1.1000000000000001</v>
      </c>
      <c r="I4" s="8" t="s">
        <v>17</v>
      </c>
      <c r="J4" s="9" t="s">
        <v>18</v>
      </c>
      <c r="K4" s="9" t="s">
        <v>18</v>
      </c>
      <c r="L4" s="9" t="s">
        <v>18</v>
      </c>
      <c r="M4" s="11"/>
      <c r="N4" s="4" t="s">
        <v>25</v>
      </c>
      <c r="O4" s="5">
        <f t="shared" si="0"/>
        <v>45</v>
      </c>
      <c r="P4" s="12">
        <f t="shared" si="1"/>
        <v>0.16544117647058823</v>
      </c>
      <c r="Q4" s="11"/>
      <c r="R4" s="11"/>
      <c r="S4" s="11"/>
      <c r="T4" s="11"/>
      <c r="U4" s="11"/>
      <c r="V4" s="11"/>
      <c r="W4" s="11"/>
      <c r="X4" s="11"/>
      <c r="Y4" s="11"/>
    </row>
    <row r="5" spans="1:25" ht="16.5" customHeight="1" x14ac:dyDescent="0.3">
      <c r="A5" s="6" t="s">
        <v>26</v>
      </c>
      <c r="B5" s="7" t="s">
        <v>27</v>
      </c>
      <c r="C5" s="7" t="s">
        <v>27</v>
      </c>
      <c r="D5" s="7" t="s">
        <v>16</v>
      </c>
      <c r="E5" s="8">
        <v>1219</v>
      </c>
      <c r="F5" s="7" t="s">
        <v>26</v>
      </c>
      <c r="G5" s="8">
        <v>9</v>
      </c>
      <c r="H5" s="8">
        <v>1.1000000000000001</v>
      </c>
      <c r="I5" s="8" t="s">
        <v>17</v>
      </c>
      <c r="J5" s="9" t="s">
        <v>18</v>
      </c>
      <c r="K5" s="9" t="s">
        <v>18</v>
      </c>
      <c r="L5" s="9" t="s">
        <v>18</v>
      </c>
      <c r="M5" s="15"/>
      <c r="N5" s="4" t="s">
        <v>28</v>
      </c>
      <c r="O5" s="5">
        <f t="shared" si="0"/>
        <v>31</v>
      </c>
      <c r="P5" s="12">
        <f t="shared" si="1"/>
        <v>0.11397058823529412</v>
      </c>
      <c r="Q5" s="11"/>
      <c r="R5" s="11"/>
      <c r="S5" s="11"/>
      <c r="T5" s="11"/>
      <c r="U5" s="11"/>
      <c r="V5" s="11"/>
      <c r="W5" s="11"/>
      <c r="X5" s="11"/>
      <c r="Y5" s="11"/>
    </row>
    <row r="6" spans="1:25" ht="16.5" customHeight="1" x14ac:dyDescent="0.3">
      <c r="A6" s="6" t="s">
        <v>29</v>
      </c>
      <c r="B6" s="6" t="s">
        <v>30</v>
      </c>
      <c r="C6" s="6" t="s">
        <v>31</v>
      </c>
      <c r="D6" s="6" t="s">
        <v>22</v>
      </c>
      <c r="E6" s="14">
        <v>27</v>
      </c>
      <c r="F6" s="6" t="s">
        <v>32</v>
      </c>
      <c r="G6" s="8">
        <v>9</v>
      </c>
      <c r="H6" s="8">
        <v>1.1000000000000001</v>
      </c>
      <c r="I6" s="8" t="s">
        <v>17</v>
      </c>
      <c r="J6" s="9" t="s">
        <v>18</v>
      </c>
      <c r="K6" s="9" t="s">
        <v>18</v>
      </c>
      <c r="L6" s="9" t="s">
        <v>18</v>
      </c>
      <c r="M6" s="11"/>
      <c r="N6" s="4" t="s">
        <v>33</v>
      </c>
      <c r="O6" s="5">
        <f t="shared" si="0"/>
        <v>19</v>
      </c>
      <c r="P6" s="12">
        <f t="shared" si="1"/>
        <v>6.985294117647059E-2</v>
      </c>
      <c r="Q6" s="11"/>
      <c r="R6" s="11"/>
      <c r="S6" s="11"/>
      <c r="T6" s="11"/>
      <c r="U6" s="11"/>
      <c r="V6" s="11"/>
      <c r="W6" s="11"/>
      <c r="X6" s="11"/>
      <c r="Y6" s="11"/>
    </row>
    <row r="7" spans="1:25" ht="16.5" customHeight="1" x14ac:dyDescent="0.3">
      <c r="A7" s="6" t="s">
        <v>34</v>
      </c>
      <c r="B7" s="7" t="s">
        <v>35</v>
      </c>
      <c r="C7" s="7" t="s">
        <v>35</v>
      </c>
      <c r="D7" s="7" t="s">
        <v>36</v>
      </c>
      <c r="E7" s="8">
        <v>4</v>
      </c>
      <c r="F7" s="7" t="s">
        <v>37</v>
      </c>
      <c r="G7" s="8">
        <v>9</v>
      </c>
      <c r="H7" s="8">
        <v>1.1000000000000001</v>
      </c>
      <c r="I7" s="8" t="s">
        <v>17</v>
      </c>
      <c r="J7" s="9" t="s">
        <v>18</v>
      </c>
      <c r="K7" s="9" t="s">
        <v>18</v>
      </c>
      <c r="L7" s="9" t="s">
        <v>18</v>
      </c>
      <c r="M7" s="11"/>
      <c r="N7" s="4" t="s">
        <v>38</v>
      </c>
      <c r="O7" s="5">
        <f t="shared" si="0"/>
        <v>35</v>
      </c>
      <c r="P7" s="12">
        <f t="shared" si="1"/>
        <v>0.12867647058823528</v>
      </c>
      <c r="Q7" s="11"/>
      <c r="R7" s="11"/>
      <c r="S7" s="11"/>
      <c r="T7" s="11"/>
      <c r="U7" s="11"/>
      <c r="V7" s="11"/>
      <c r="W7" s="11"/>
      <c r="X7" s="11"/>
      <c r="Y7" s="11"/>
    </row>
    <row r="8" spans="1:25" ht="16.5" customHeight="1" x14ac:dyDescent="0.3">
      <c r="A8" s="6" t="s">
        <v>39</v>
      </c>
      <c r="B8" s="7" t="s">
        <v>40</v>
      </c>
      <c r="C8" s="6" t="s">
        <v>40</v>
      </c>
      <c r="D8" s="7" t="s">
        <v>25</v>
      </c>
      <c r="E8" s="8">
        <v>1558</v>
      </c>
      <c r="F8" s="7" t="s">
        <v>41</v>
      </c>
      <c r="G8" s="8">
        <v>9</v>
      </c>
      <c r="H8" s="8">
        <v>1.1000000000000001</v>
      </c>
      <c r="I8" s="8" t="s">
        <v>17</v>
      </c>
      <c r="J8" s="9" t="s">
        <v>18</v>
      </c>
      <c r="K8" s="9" t="s">
        <v>18</v>
      </c>
      <c r="L8" s="9" t="s">
        <v>18</v>
      </c>
      <c r="M8" s="11"/>
      <c r="N8" s="4" t="s">
        <v>42</v>
      </c>
      <c r="O8" s="5">
        <f t="shared" si="0"/>
        <v>14</v>
      </c>
      <c r="P8" s="12">
        <f t="shared" si="1"/>
        <v>5.1470588235294115E-2</v>
      </c>
      <c r="Q8" s="11"/>
      <c r="R8" s="11"/>
      <c r="S8" s="11"/>
      <c r="T8" s="11"/>
      <c r="U8" s="11"/>
      <c r="V8" s="11"/>
      <c r="W8" s="11"/>
      <c r="X8" s="11"/>
      <c r="Y8" s="11"/>
    </row>
    <row r="9" spans="1:25" ht="16.5" customHeight="1" x14ac:dyDescent="0.3">
      <c r="A9" s="6" t="s">
        <v>43</v>
      </c>
      <c r="B9" s="6" t="s">
        <v>44</v>
      </c>
      <c r="C9" s="6" t="s">
        <v>44</v>
      </c>
      <c r="D9" s="6" t="s">
        <v>33</v>
      </c>
      <c r="E9" s="14">
        <v>183</v>
      </c>
      <c r="F9" s="6" t="s">
        <v>45</v>
      </c>
      <c r="G9" s="8">
        <v>9</v>
      </c>
      <c r="H9" s="8">
        <v>1.1000000000000001</v>
      </c>
      <c r="I9" s="8" t="s">
        <v>17</v>
      </c>
      <c r="J9" s="9" t="s">
        <v>18</v>
      </c>
      <c r="K9" s="9" t="s">
        <v>18</v>
      </c>
      <c r="L9" s="9" t="s">
        <v>18</v>
      </c>
      <c r="M9" s="11"/>
      <c r="N9" s="4" t="s">
        <v>46</v>
      </c>
      <c r="O9" s="5">
        <f t="shared" si="0"/>
        <v>5</v>
      </c>
      <c r="P9" s="12">
        <f t="shared" si="1"/>
        <v>1.8382352941176471E-2</v>
      </c>
      <c r="Q9" s="11"/>
      <c r="R9" s="11"/>
      <c r="S9" s="11"/>
      <c r="T9" s="11"/>
      <c r="U9" s="11"/>
      <c r="V9" s="11"/>
      <c r="W9" s="11"/>
      <c r="X9" s="11"/>
      <c r="Y9" s="11"/>
    </row>
    <row r="10" spans="1:25" ht="16.5" customHeight="1" x14ac:dyDescent="0.3">
      <c r="A10" s="6" t="s">
        <v>47</v>
      </c>
      <c r="B10" s="6" t="s">
        <v>48</v>
      </c>
      <c r="C10" s="6" t="s">
        <v>48</v>
      </c>
      <c r="D10" s="6" t="s">
        <v>33</v>
      </c>
      <c r="E10" s="8">
        <v>1576</v>
      </c>
      <c r="F10" s="16" t="s">
        <v>49</v>
      </c>
      <c r="G10" s="8">
        <v>9</v>
      </c>
      <c r="H10" s="8">
        <v>1.1000000000000001</v>
      </c>
      <c r="I10" s="8" t="s">
        <v>17</v>
      </c>
      <c r="J10" s="9" t="s">
        <v>18</v>
      </c>
      <c r="K10" s="9" t="s">
        <v>18</v>
      </c>
      <c r="L10" s="9" t="s">
        <v>18</v>
      </c>
      <c r="M10" s="11"/>
      <c r="N10" s="4" t="s">
        <v>50</v>
      </c>
      <c r="O10" s="5">
        <f t="shared" si="0"/>
        <v>6</v>
      </c>
      <c r="P10" s="12">
        <f t="shared" si="1"/>
        <v>2.2058823529411766E-2</v>
      </c>
      <c r="Q10" s="11"/>
      <c r="R10" s="11"/>
      <c r="S10" s="11"/>
      <c r="T10" s="11"/>
      <c r="U10" s="11"/>
      <c r="V10" s="11"/>
      <c r="W10" s="11"/>
      <c r="X10" s="11"/>
      <c r="Y10" s="11"/>
    </row>
    <row r="11" spans="1:25" ht="16.5" customHeight="1" x14ac:dyDescent="0.3">
      <c r="A11" s="6" t="s">
        <v>51</v>
      </c>
      <c r="B11" s="7" t="s">
        <v>52</v>
      </c>
      <c r="C11" s="6" t="s">
        <v>52</v>
      </c>
      <c r="D11" s="7" t="s">
        <v>25</v>
      </c>
      <c r="E11" s="14">
        <v>576</v>
      </c>
      <c r="F11" s="6" t="s">
        <v>53</v>
      </c>
      <c r="G11" s="8">
        <v>9</v>
      </c>
      <c r="H11" s="8">
        <v>1.1000000000000001</v>
      </c>
      <c r="I11" s="8" t="s">
        <v>17</v>
      </c>
      <c r="J11" s="9" t="s">
        <v>18</v>
      </c>
      <c r="K11" s="9" t="s">
        <v>18</v>
      </c>
      <c r="L11" s="9" t="s">
        <v>18</v>
      </c>
      <c r="M11" s="11"/>
      <c r="N11" s="4" t="s">
        <v>54</v>
      </c>
      <c r="O11" s="5">
        <f t="shared" si="0"/>
        <v>0</v>
      </c>
      <c r="P11" s="12">
        <f t="shared" si="1"/>
        <v>0</v>
      </c>
      <c r="Q11" s="11"/>
      <c r="R11" s="11"/>
      <c r="S11" s="11"/>
      <c r="T11" s="11"/>
      <c r="U11" s="11"/>
      <c r="V11" s="11"/>
      <c r="W11" s="11"/>
      <c r="X11" s="11"/>
      <c r="Y11" s="11"/>
    </row>
    <row r="12" spans="1:25" ht="16.5" customHeight="1" x14ac:dyDescent="0.3">
      <c r="A12" s="6" t="s">
        <v>55</v>
      </c>
      <c r="B12" s="7" t="s">
        <v>56</v>
      </c>
      <c r="C12" s="6" t="s">
        <v>56</v>
      </c>
      <c r="D12" s="7" t="s">
        <v>33</v>
      </c>
      <c r="E12" s="17">
        <v>2221</v>
      </c>
      <c r="F12" s="16" t="s">
        <v>57</v>
      </c>
      <c r="G12" s="8">
        <v>9</v>
      </c>
      <c r="H12" s="8">
        <v>1.1000000000000001</v>
      </c>
      <c r="I12" s="8" t="s">
        <v>17</v>
      </c>
      <c r="J12" s="9" t="s">
        <v>18</v>
      </c>
      <c r="K12" s="9" t="s">
        <v>18</v>
      </c>
      <c r="L12" s="9" t="s">
        <v>18</v>
      </c>
      <c r="M12" s="11"/>
      <c r="N12" s="4" t="s">
        <v>58</v>
      </c>
      <c r="O12" s="5">
        <f t="shared" si="0"/>
        <v>0</v>
      </c>
      <c r="P12" s="12">
        <f t="shared" si="1"/>
        <v>0</v>
      </c>
      <c r="Q12" s="11"/>
      <c r="R12" s="11"/>
      <c r="S12" s="11"/>
      <c r="T12" s="11"/>
      <c r="U12" s="11"/>
      <c r="V12" s="11"/>
      <c r="W12" s="11"/>
      <c r="X12" s="11"/>
      <c r="Y12" s="11"/>
    </row>
    <row r="13" spans="1:25" ht="16.5" customHeight="1" x14ac:dyDescent="0.3">
      <c r="A13" s="6" t="s">
        <v>59</v>
      </c>
      <c r="B13" s="6" t="s">
        <v>60</v>
      </c>
      <c r="C13" s="6" t="s">
        <v>60</v>
      </c>
      <c r="D13" s="6" t="s">
        <v>42</v>
      </c>
      <c r="E13" s="14">
        <v>1494</v>
      </c>
      <c r="F13" s="6" t="s">
        <v>59</v>
      </c>
      <c r="G13" s="8">
        <v>9</v>
      </c>
      <c r="H13" s="8">
        <v>1.1000000000000001</v>
      </c>
      <c r="I13" s="8" t="s">
        <v>17</v>
      </c>
      <c r="J13" s="9" t="s">
        <v>18</v>
      </c>
      <c r="K13" s="9" t="s">
        <v>18</v>
      </c>
      <c r="L13" s="9" t="s">
        <v>18</v>
      </c>
      <c r="M13" s="11"/>
      <c r="N13" s="4" t="s">
        <v>61</v>
      </c>
      <c r="O13" s="5">
        <f t="shared" si="0"/>
        <v>0</v>
      </c>
      <c r="P13" s="12">
        <f t="shared" si="1"/>
        <v>0</v>
      </c>
      <c r="Q13" s="11"/>
      <c r="R13" s="11"/>
      <c r="S13" s="11"/>
      <c r="T13" s="11"/>
      <c r="U13" s="11"/>
      <c r="V13" s="11"/>
      <c r="W13" s="11"/>
      <c r="X13" s="11"/>
      <c r="Y13" s="11"/>
    </row>
    <row r="14" spans="1:25" ht="16.5" customHeight="1" x14ac:dyDescent="0.3">
      <c r="A14" s="18" t="s">
        <v>62</v>
      </c>
      <c r="B14" s="18" t="s">
        <v>63</v>
      </c>
      <c r="C14" s="18" t="s">
        <v>64</v>
      </c>
      <c r="D14" s="18" t="s">
        <v>16</v>
      </c>
      <c r="E14" s="19">
        <v>793</v>
      </c>
      <c r="F14" s="18" t="s">
        <v>62</v>
      </c>
      <c r="G14" s="20">
        <v>9</v>
      </c>
      <c r="H14" s="20">
        <v>1.1000000000000001</v>
      </c>
      <c r="I14" s="20" t="s">
        <v>65</v>
      </c>
      <c r="J14" s="9" t="s">
        <v>18</v>
      </c>
      <c r="K14" s="9" t="s">
        <v>18</v>
      </c>
      <c r="L14" s="9" t="s">
        <v>18</v>
      </c>
      <c r="M14" s="11"/>
      <c r="N14" s="4" t="s">
        <v>66</v>
      </c>
      <c r="O14" s="5">
        <f t="shared" si="0"/>
        <v>1</v>
      </c>
      <c r="P14" s="12">
        <f t="shared" si="1"/>
        <v>3.6764705882352941E-3</v>
      </c>
      <c r="Q14" s="11"/>
      <c r="R14" s="11"/>
      <c r="S14" s="11"/>
      <c r="T14" s="11"/>
      <c r="U14" s="11"/>
      <c r="V14" s="11"/>
      <c r="W14" s="11"/>
      <c r="X14" s="11"/>
      <c r="Y14" s="11"/>
    </row>
    <row r="15" spans="1:25" ht="16.5" customHeight="1" x14ac:dyDescent="0.3">
      <c r="A15" s="18" t="s">
        <v>67</v>
      </c>
      <c r="B15" s="18" t="s">
        <v>68</v>
      </c>
      <c r="C15" s="18" t="s">
        <v>68</v>
      </c>
      <c r="D15" s="18" t="s">
        <v>33</v>
      </c>
      <c r="E15" s="19">
        <v>1721</v>
      </c>
      <c r="F15" s="18" t="s">
        <v>69</v>
      </c>
      <c r="G15" s="20">
        <v>9</v>
      </c>
      <c r="H15" s="20">
        <v>1.1000000000000001</v>
      </c>
      <c r="I15" s="20" t="s">
        <v>65</v>
      </c>
      <c r="J15" s="9" t="s">
        <v>18</v>
      </c>
      <c r="K15" s="9" t="s">
        <v>18</v>
      </c>
      <c r="L15" s="9" t="s">
        <v>18</v>
      </c>
      <c r="M15" s="11"/>
      <c r="N15" s="4"/>
      <c r="O15" s="5"/>
      <c r="P15" s="12"/>
      <c r="Q15" s="11"/>
      <c r="R15" s="11"/>
      <c r="S15" s="11"/>
      <c r="T15" s="11"/>
      <c r="U15" s="11"/>
      <c r="V15" s="11"/>
      <c r="W15" s="11"/>
      <c r="X15" s="11"/>
      <c r="Y15" s="11"/>
    </row>
    <row r="16" spans="1:25" ht="16.5" customHeight="1" x14ac:dyDescent="0.3">
      <c r="A16" s="18" t="s">
        <v>70</v>
      </c>
      <c r="B16" s="18" t="s">
        <v>71</v>
      </c>
      <c r="C16" s="18" t="s">
        <v>71</v>
      </c>
      <c r="D16" s="18" t="s">
        <v>28</v>
      </c>
      <c r="E16" s="19">
        <v>1285</v>
      </c>
      <c r="F16" s="18" t="s">
        <v>72</v>
      </c>
      <c r="G16" s="20">
        <v>9</v>
      </c>
      <c r="H16" s="20">
        <v>1.1000000000000001</v>
      </c>
      <c r="I16" s="20" t="s">
        <v>65</v>
      </c>
      <c r="J16" s="9" t="s">
        <v>18</v>
      </c>
      <c r="K16" s="9" t="s">
        <v>18</v>
      </c>
      <c r="L16" s="9"/>
      <c r="M16" s="11"/>
      <c r="N16" s="21" t="s">
        <v>73</v>
      </c>
      <c r="O16" s="22">
        <f>SUM(O2:O14)</f>
        <v>272</v>
      </c>
      <c r="P16" s="21"/>
      <c r="Q16" s="11"/>
      <c r="R16" s="11"/>
      <c r="S16" s="11"/>
      <c r="T16" s="11"/>
      <c r="U16" s="11"/>
      <c r="V16" s="11"/>
      <c r="W16" s="11"/>
      <c r="X16" s="11"/>
      <c r="Y16" s="11"/>
    </row>
    <row r="17" spans="1:25" ht="16.5" customHeight="1" x14ac:dyDescent="0.3">
      <c r="A17" s="18" t="s">
        <v>74</v>
      </c>
      <c r="B17" s="18" t="s">
        <v>75</v>
      </c>
      <c r="C17" s="18" t="s">
        <v>75</v>
      </c>
      <c r="D17" s="18" t="s">
        <v>25</v>
      </c>
      <c r="E17" s="19">
        <v>889</v>
      </c>
      <c r="F17" s="18" t="s">
        <v>76</v>
      </c>
      <c r="G17" s="20">
        <v>9</v>
      </c>
      <c r="H17" s="20">
        <v>1.1000000000000001</v>
      </c>
      <c r="I17" s="20" t="s">
        <v>65</v>
      </c>
      <c r="J17" s="9" t="s">
        <v>18</v>
      </c>
      <c r="K17" s="9" t="s">
        <v>18</v>
      </c>
      <c r="L17" s="9" t="s">
        <v>18</v>
      </c>
      <c r="M17" s="11"/>
      <c r="N17" s="4" t="s">
        <v>77</v>
      </c>
      <c r="O17" s="5">
        <v>247</v>
      </c>
      <c r="P17" s="23">
        <v>0.94</v>
      </c>
      <c r="Q17" s="11"/>
      <c r="R17" s="11"/>
      <c r="S17" s="11"/>
      <c r="T17" s="11"/>
      <c r="U17" s="11"/>
      <c r="V17" s="11"/>
      <c r="W17" s="11"/>
      <c r="X17" s="11"/>
      <c r="Y17" s="11"/>
    </row>
    <row r="18" spans="1:25" ht="16.5" customHeight="1" x14ac:dyDescent="0.3">
      <c r="A18" s="18" t="s">
        <v>78</v>
      </c>
      <c r="B18" s="18" t="s">
        <v>79</v>
      </c>
      <c r="C18" s="18" t="s">
        <v>79</v>
      </c>
      <c r="D18" s="18" t="s">
        <v>28</v>
      </c>
      <c r="E18" s="24">
        <v>2628</v>
      </c>
      <c r="F18" s="18" t="s">
        <v>80</v>
      </c>
      <c r="G18" s="20">
        <v>9</v>
      </c>
      <c r="H18" s="20">
        <v>1.1000000000000001</v>
      </c>
      <c r="I18" s="20" t="s">
        <v>65</v>
      </c>
      <c r="J18" s="9" t="s">
        <v>18</v>
      </c>
      <c r="K18" s="9" t="s">
        <v>18</v>
      </c>
      <c r="L18" s="9" t="s">
        <v>18</v>
      </c>
      <c r="M18" s="11"/>
      <c r="N18" s="11"/>
      <c r="O18" s="11"/>
      <c r="P18" s="11"/>
      <c r="Q18" s="11"/>
      <c r="R18" s="11"/>
      <c r="S18" s="11"/>
      <c r="T18" s="11"/>
      <c r="U18" s="11"/>
      <c r="V18" s="11"/>
      <c r="W18" s="11"/>
      <c r="X18" s="11"/>
      <c r="Y18" s="11"/>
    </row>
    <row r="19" spans="1:25" ht="16.5" customHeight="1" x14ac:dyDescent="0.3">
      <c r="A19" s="18" t="s">
        <v>81</v>
      </c>
      <c r="B19" s="18" t="s">
        <v>82</v>
      </c>
      <c r="C19" s="18" t="s">
        <v>82</v>
      </c>
      <c r="D19" s="18" t="s">
        <v>28</v>
      </c>
      <c r="E19" s="19">
        <v>864</v>
      </c>
      <c r="F19" s="18" t="s">
        <v>83</v>
      </c>
      <c r="G19" s="20">
        <v>9</v>
      </c>
      <c r="H19" s="20">
        <v>1.1000000000000001</v>
      </c>
      <c r="I19" s="20" t="s">
        <v>65</v>
      </c>
      <c r="J19" s="9" t="s">
        <v>18</v>
      </c>
      <c r="K19" s="9" t="s">
        <v>18</v>
      </c>
      <c r="L19" s="9" t="s">
        <v>18</v>
      </c>
      <c r="M19" s="11"/>
      <c r="N19" s="11"/>
      <c r="O19" s="11"/>
      <c r="P19" s="11"/>
      <c r="Q19" s="11"/>
      <c r="R19" s="11"/>
      <c r="S19" s="11"/>
      <c r="T19" s="11"/>
      <c r="U19" s="11"/>
      <c r="V19" s="11"/>
      <c r="W19" s="11"/>
      <c r="X19" s="11"/>
      <c r="Y19" s="11"/>
    </row>
    <row r="20" spans="1:25" ht="16.5" customHeight="1" x14ac:dyDescent="0.3">
      <c r="A20" s="18" t="s">
        <v>84</v>
      </c>
      <c r="B20" s="18" t="s">
        <v>85</v>
      </c>
      <c r="C20" s="18" t="s">
        <v>86</v>
      </c>
      <c r="D20" s="18" t="s">
        <v>25</v>
      </c>
      <c r="E20" s="19">
        <v>337</v>
      </c>
      <c r="F20" s="18" t="s">
        <v>87</v>
      </c>
      <c r="G20" s="20">
        <v>9</v>
      </c>
      <c r="H20" s="20">
        <v>1.1000000000000001</v>
      </c>
      <c r="I20" s="20" t="s">
        <v>65</v>
      </c>
      <c r="J20" s="9" t="s">
        <v>18</v>
      </c>
      <c r="K20" s="9" t="s">
        <v>18</v>
      </c>
      <c r="L20" s="9" t="s">
        <v>18</v>
      </c>
      <c r="M20" s="11"/>
      <c r="Q20" s="11"/>
      <c r="R20" s="11"/>
      <c r="S20" s="11"/>
      <c r="T20" s="11"/>
      <c r="U20" s="11"/>
      <c r="V20" s="11"/>
      <c r="W20" s="11"/>
      <c r="X20" s="11"/>
      <c r="Y20" s="11"/>
    </row>
    <row r="21" spans="1:25" ht="17.399999999999999" x14ac:dyDescent="0.3">
      <c r="A21" s="18" t="s">
        <v>88</v>
      </c>
      <c r="B21" s="18" t="s">
        <v>89</v>
      </c>
      <c r="C21" s="18" t="s">
        <v>90</v>
      </c>
      <c r="D21" s="18" t="s">
        <v>38</v>
      </c>
      <c r="E21" s="19">
        <v>1229</v>
      </c>
      <c r="F21" s="18" t="s">
        <v>88</v>
      </c>
      <c r="G21" s="20">
        <v>9</v>
      </c>
      <c r="H21" s="20">
        <v>1.1000000000000001</v>
      </c>
      <c r="I21" s="20" t="s">
        <v>65</v>
      </c>
      <c r="J21" s="9" t="s">
        <v>18</v>
      </c>
      <c r="K21" s="9" t="s">
        <v>18</v>
      </c>
      <c r="L21" s="9" t="s">
        <v>18</v>
      </c>
    </row>
    <row r="22" spans="1:25" x14ac:dyDescent="0.3">
      <c r="A22" s="18" t="s">
        <v>91</v>
      </c>
      <c r="B22" s="18" t="s">
        <v>92</v>
      </c>
      <c r="C22" s="18" t="s">
        <v>92</v>
      </c>
      <c r="D22" s="18" t="s">
        <v>38</v>
      </c>
      <c r="E22" s="19">
        <v>1817</v>
      </c>
      <c r="F22" s="18" t="s">
        <v>91</v>
      </c>
      <c r="G22" s="20">
        <v>9</v>
      </c>
      <c r="H22" s="20">
        <v>1.1000000000000001</v>
      </c>
      <c r="I22" s="20" t="s">
        <v>65</v>
      </c>
      <c r="J22" s="9" t="s">
        <v>18</v>
      </c>
      <c r="K22" s="9" t="s">
        <v>18</v>
      </c>
      <c r="L22" s="9" t="s">
        <v>18</v>
      </c>
      <c r="N22" s="11"/>
      <c r="O22" s="11"/>
      <c r="P22" s="11"/>
    </row>
    <row r="23" spans="1:25" ht="16.5" customHeight="1" x14ac:dyDescent="0.3">
      <c r="A23" s="18" t="s">
        <v>93</v>
      </c>
      <c r="B23" s="18" t="s">
        <v>94</v>
      </c>
      <c r="C23" s="18" t="s">
        <v>94</v>
      </c>
      <c r="D23" s="18" t="s">
        <v>38</v>
      </c>
      <c r="E23" s="19">
        <v>118</v>
      </c>
      <c r="F23" s="18" t="s">
        <v>93</v>
      </c>
      <c r="G23" s="20">
        <v>9</v>
      </c>
      <c r="H23" s="20">
        <v>1.1000000000000001</v>
      </c>
      <c r="I23" s="20" t="s">
        <v>65</v>
      </c>
      <c r="J23" s="9" t="s">
        <v>18</v>
      </c>
      <c r="K23" s="9" t="s">
        <v>18</v>
      </c>
      <c r="L23" s="9" t="s">
        <v>18</v>
      </c>
      <c r="M23" s="11"/>
      <c r="N23" s="11"/>
      <c r="O23" s="11"/>
      <c r="P23" s="11"/>
      <c r="Q23" s="11"/>
      <c r="R23" s="11"/>
      <c r="S23" s="11"/>
      <c r="T23" s="11"/>
      <c r="U23" s="11"/>
      <c r="V23" s="11"/>
      <c r="W23" s="11"/>
      <c r="X23" s="11"/>
      <c r="Y23" s="11"/>
    </row>
    <row r="24" spans="1:25" ht="16.5" customHeight="1" x14ac:dyDescent="0.3">
      <c r="A24" s="18" t="s">
        <v>95</v>
      </c>
      <c r="B24" s="18" t="s">
        <v>96</v>
      </c>
      <c r="C24" s="18" t="s">
        <v>96</v>
      </c>
      <c r="D24" s="18" t="s">
        <v>38</v>
      </c>
      <c r="E24" s="19">
        <v>1287</v>
      </c>
      <c r="F24" s="18" t="s">
        <v>95</v>
      </c>
      <c r="G24" s="20">
        <v>9</v>
      </c>
      <c r="H24" s="20">
        <v>1.1000000000000001</v>
      </c>
      <c r="I24" s="20" t="s">
        <v>65</v>
      </c>
      <c r="J24" s="9" t="s">
        <v>18</v>
      </c>
      <c r="K24" s="9" t="s">
        <v>18</v>
      </c>
      <c r="L24" s="9" t="s">
        <v>18</v>
      </c>
      <c r="M24" s="11"/>
      <c r="N24" s="11"/>
      <c r="O24" s="11"/>
      <c r="P24" s="11"/>
      <c r="Q24" s="11"/>
      <c r="R24" s="11"/>
      <c r="S24" s="11"/>
      <c r="T24" s="11"/>
      <c r="U24" s="11"/>
      <c r="V24" s="11"/>
      <c r="W24" s="11"/>
      <c r="X24" s="11"/>
      <c r="Y24" s="11"/>
    </row>
    <row r="25" spans="1:25" ht="16.5" customHeight="1" x14ac:dyDescent="0.3">
      <c r="A25" s="18" t="s">
        <v>97</v>
      </c>
      <c r="B25" s="18" t="s">
        <v>98</v>
      </c>
      <c r="C25" s="18" t="s">
        <v>98</v>
      </c>
      <c r="D25" s="18" t="s">
        <v>38</v>
      </c>
      <c r="E25" s="19">
        <v>474</v>
      </c>
      <c r="F25" s="18" t="s">
        <v>97</v>
      </c>
      <c r="G25" s="20">
        <v>9</v>
      </c>
      <c r="H25" s="20">
        <v>1.1000000000000001</v>
      </c>
      <c r="I25" s="20" t="s">
        <v>65</v>
      </c>
      <c r="J25" s="9" t="s">
        <v>18</v>
      </c>
      <c r="K25" s="9" t="s">
        <v>18</v>
      </c>
      <c r="L25" s="9" t="s">
        <v>18</v>
      </c>
      <c r="M25" s="11"/>
      <c r="N25" s="11"/>
      <c r="O25" s="11"/>
      <c r="P25" s="11"/>
      <c r="Q25" s="11"/>
      <c r="R25" s="11"/>
      <c r="S25" s="11"/>
      <c r="T25" s="11"/>
      <c r="U25" s="11"/>
      <c r="V25" s="11"/>
      <c r="W25" s="11"/>
      <c r="X25" s="11"/>
      <c r="Y25" s="11"/>
    </row>
    <row r="26" spans="1:25" ht="16.5" customHeight="1" x14ac:dyDescent="0.3">
      <c r="A26" s="18" t="s">
        <v>99</v>
      </c>
      <c r="B26" s="18" t="s">
        <v>100</v>
      </c>
      <c r="C26" s="18" t="s">
        <v>100</v>
      </c>
      <c r="D26" s="18" t="s">
        <v>42</v>
      </c>
      <c r="E26" s="19">
        <v>1159</v>
      </c>
      <c r="F26" s="18" t="s">
        <v>99</v>
      </c>
      <c r="G26" s="20">
        <v>9</v>
      </c>
      <c r="H26" s="20">
        <v>1.1000000000000001</v>
      </c>
      <c r="I26" s="20" t="s">
        <v>65</v>
      </c>
      <c r="J26" s="9" t="s">
        <v>18</v>
      </c>
      <c r="K26" s="9" t="s">
        <v>18</v>
      </c>
      <c r="L26" s="9" t="s">
        <v>18</v>
      </c>
      <c r="M26" s="11"/>
      <c r="N26" s="11"/>
      <c r="O26" s="11"/>
      <c r="P26" s="11"/>
      <c r="Q26" s="11"/>
      <c r="R26" s="11"/>
      <c r="S26" s="11"/>
      <c r="T26" s="11"/>
      <c r="U26" s="11"/>
      <c r="V26" s="11"/>
      <c r="W26" s="11"/>
      <c r="X26" s="11"/>
      <c r="Y26" s="11"/>
    </row>
    <row r="27" spans="1:25" ht="16.5" customHeight="1" x14ac:dyDescent="0.3">
      <c r="A27" s="18" t="s">
        <v>101</v>
      </c>
      <c r="B27" s="18" t="s">
        <v>102</v>
      </c>
      <c r="C27" s="18" t="s">
        <v>102</v>
      </c>
      <c r="D27" s="18" t="s">
        <v>42</v>
      </c>
      <c r="E27" s="19">
        <v>785</v>
      </c>
      <c r="F27" s="18" t="s">
        <v>101</v>
      </c>
      <c r="G27" s="20">
        <v>9</v>
      </c>
      <c r="H27" s="20">
        <v>1.1000000000000001</v>
      </c>
      <c r="I27" s="20" t="s">
        <v>65</v>
      </c>
      <c r="J27" s="9" t="s">
        <v>18</v>
      </c>
      <c r="K27" s="9" t="s">
        <v>18</v>
      </c>
      <c r="L27" s="9" t="s">
        <v>18</v>
      </c>
      <c r="M27" s="11"/>
      <c r="N27" s="11"/>
      <c r="O27" s="11"/>
      <c r="P27" s="11"/>
      <c r="Q27" s="11"/>
      <c r="R27" s="11"/>
      <c r="S27" s="11"/>
      <c r="T27" s="11"/>
      <c r="U27" s="11"/>
      <c r="V27" s="11"/>
      <c r="W27" s="11"/>
      <c r="X27" s="11"/>
      <c r="Y27" s="11"/>
    </row>
    <row r="28" spans="1:25" ht="16.5" customHeight="1" x14ac:dyDescent="0.3">
      <c r="A28" s="25" t="s">
        <v>103</v>
      </c>
      <c r="B28" s="25" t="s">
        <v>104</v>
      </c>
      <c r="C28" s="25" t="s">
        <v>104</v>
      </c>
      <c r="D28" s="25" t="s">
        <v>16</v>
      </c>
      <c r="E28" s="26">
        <v>697</v>
      </c>
      <c r="F28" s="25" t="s">
        <v>103</v>
      </c>
      <c r="G28" s="27">
        <v>9</v>
      </c>
      <c r="H28" s="27">
        <v>1.1000000000000001</v>
      </c>
      <c r="I28" s="27" t="s">
        <v>105</v>
      </c>
      <c r="J28" s="9" t="s">
        <v>18</v>
      </c>
      <c r="K28" s="9" t="s">
        <v>18</v>
      </c>
      <c r="L28" s="9" t="s">
        <v>18</v>
      </c>
      <c r="M28" s="11"/>
      <c r="N28" s="11"/>
      <c r="O28" s="11"/>
      <c r="P28" s="11"/>
      <c r="Q28" s="11"/>
      <c r="R28" s="11"/>
      <c r="S28" s="11"/>
      <c r="T28" s="11"/>
      <c r="U28" s="11"/>
      <c r="V28" s="11"/>
      <c r="W28" s="11"/>
      <c r="X28" s="11"/>
      <c r="Y28" s="11"/>
    </row>
    <row r="29" spans="1:25" ht="16.5" customHeight="1" x14ac:dyDescent="0.3">
      <c r="A29" s="25" t="s">
        <v>106</v>
      </c>
      <c r="B29" s="25" t="s">
        <v>107</v>
      </c>
      <c r="C29" s="25" t="s">
        <v>107</v>
      </c>
      <c r="D29" s="25" t="s">
        <v>16</v>
      </c>
      <c r="E29" s="26">
        <v>743</v>
      </c>
      <c r="F29" s="25" t="s">
        <v>106</v>
      </c>
      <c r="G29" s="27">
        <v>9</v>
      </c>
      <c r="H29" s="27">
        <v>1.1000000000000001</v>
      </c>
      <c r="I29" s="27" t="s">
        <v>105</v>
      </c>
      <c r="J29" s="9" t="s">
        <v>18</v>
      </c>
      <c r="K29" s="9" t="s">
        <v>18</v>
      </c>
      <c r="L29" s="9" t="s">
        <v>18</v>
      </c>
      <c r="M29" s="11"/>
      <c r="N29" s="11"/>
      <c r="O29" s="11"/>
      <c r="P29" s="11"/>
      <c r="Q29" s="11"/>
      <c r="R29" s="11"/>
      <c r="S29" s="11"/>
      <c r="T29" s="11"/>
      <c r="U29" s="11"/>
      <c r="V29" s="11"/>
      <c r="W29" s="11"/>
      <c r="X29" s="11"/>
      <c r="Y29" s="11"/>
    </row>
    <row r="30" spans="1:25" ht="16.5" customHeight="1" x14ac:dyDescent="0.3">
      <c r="A30" s="25" t="s">
        <v>108</v>
      </c>
      <c r="B30" s="25" t="s">
        <v>109</v>
      </c>
      <c r="C30" s="25" t="s">
        <v>109</v>
      </c>
      <c r="D30" s="25" t="s">
        <v>16</v>
      </c>
      <c r="E30" s="26">
        <v>760</v>
      </c>
      <c r="F30" s="25" t="s">
        <v>108</v>
      </c>
      <c r="G30" s="27">
        <v>9</v>
      </c>
      <c r="H30" s="27">
        <v>1.1000000000000001</v>
      </c>
      <c r="I30" s="27" t="s">
        <v>105</v>
      </c>
      <c r="J30" s="9" t="s">
        <v>18</v>
      </c>
      <c r="K30" s="9" t="s">
        <v>18</v>
      </c>
      <c r="L30" s="9" t="s">
        <v>18</v>
      </c>
      <c r="M30" s="11"/>
      <c r="N30" s="11"/>
      <c r="O30" s="11"/>
      <c r="P30" s="11"/>
      <c r="Q30" s="11"/>
      <c r="R30" s="11"/>
      <c r="S30" s="11"/>
      <c r="T30" s="11"/>
      <c r="U30" s="11"/>
      <c r="V30" s="11"/>
      <c r="W30" s="11"/>
      <c r="X30" s="11"/>
      <c r="Y30" s="11"/>
    </row>
    <row r="31" spans="1:25" ht="16.5" customHeight="1" x14ac:dyDescent="0.3">
      <c r="A31" s="25" t="s">
        <v>110</v>
      </c>
      <c r="B31" s="25" t="s">
        <v>111</v>
      </c>
      <c r="C31" s="25" t="s">
        <v>111</v>
      </c>
      <c r="D31" s="25" t="s">
        <v>28</v>
      </c>
      <c r="E31" s="26">
        <v>709</v>
      </c>
      <c r="F31" s="25" t="s">
        <v>110</v>
      </c>
      <c r="G31" s="27">
        <v>9</v>
      </c>
      <c r="H31" s="27">
        <v>1.1000000000000001</v>
      </c>
      <c r="I31" s="27" t="s">
        <v>105</v>
      </c>
      <c r="J31" s="9" t="s">
        <v>18</v>
      </c>
      <c r="K31" s="9" t="s">
        <v>18</v>
      </c>
      <c r="L31" s="9" t="s">
        <v>18</v>
      </c>
      <c r="M31" s="11"/>
      <c r="N31" s="11"/>
      <c r="O31" s="11"/>
      <c r="P31" s="11"/>
      <c r="Q31" s="11"/>
      <c r="R31" s="11"/>
      <c r="S31" s="11"/>
      <c r="T31" s="11"/>
      <c r="U31" s="11"/>
      <c r="V31" s="11"/>
      <c r="W31" s="11"/>
      <c r="X31" s="11"/>
      <c r="Y31" s="11"/>
    </row>
    <row r="32" spans="1:25" ht="16.5" customHeight="1" x14ac:dyDescent="0.3">
      <c r="A32" s="25" t="s">
        <v>112</v>
      </c>
      <c r="B32" s="25" t="s">
        <v>113</v>
      </c>
      <c r="C32" s="25" t="s">
        <v>113</v>
      </c>
      <c r="D32" s="25" t="s">
        <v>28</v>
      </c>
      <c r="E32" s="26">
        <v>486</v>
      </c>
      <c r="F32" s="25" t="s">
        <v>112</v>
      </c>
      <c r="G32" s="27">
        <v>9</v>
      </c>
      <c r="H32" s="27">
        <v>1.1000000000000001</v>
      </c>
      <c r="I32" s="27" t="s">
        <v>105</v>
      </c>
      <c r="J32" s="9" t="s">
        <v>18</v>
      </c>
      <c r="K32" s="9" t="s">
        <v>18</v>
      </c>
      <c r="L32" s="9" t="s">
        <v>18</v>
      </c>
      <c r="M32" s="11"/>
      <c r="N32" s="11"/>
      <c r="O32" s="11"/>
      <c r="P32" s="11"/>
      <c r="Q32" s="11"/>
      <c r="R32" s="11"/>
      <c r="S32" s="11"/>
      <c r="T32" s="11"/>
      <c r="U32" s="11"/>
      <c r="V32" s="11"/>
      <c r="W32" s="11"/>
      <c r="X32" s="11"/>
      <c r="Y32" s="11"/>
    </row>
    <row r="33" spans="1:25" ht="16.5" customHeight="1" x14ac:dyDescent="0.3">
      <c r="A33" s="25" t="s">
        <v>114</v>
      </c>
      <c r="B33" s="25" t="s">
        <v>115</v>
      </c>
      <c r="C33" s="25" t="s">
        <v>115</v>
      </c>
      <c r="D33" s="25" t="s">
        <v>25</v>
      </c>
      <c r="E33" s="26">
        <v>1246</v>
      </c>
      <c r="F33" s="25" t="s">
        <v>114</v>
      </c>
      <c r="G33" s="27">
        <v>9</v>
      </c>
      <c r="H33" s="27">
        <v>1.1000000000000001</v>
      </c>
      <c r="I33" s="27" t="s">
        <v>105</v>
      </c>
      <c r="J33" s="9" t="s">
        <v>18</v>
      </c>
      <c r="K33" s="9" t="s">
        <v>18</v>
      </c>
      <c r="L33" s="9" t="s">
        <v>18</v>
      </c>
      <c r="M33" s="11"/>
      <c r="N33" s="11"/>
      <c r="O33" s="11"/>
      <c r="P33" s="11"/>
      <c r="Q33" s="11"/>
      <c r="R33" s="11"/>
      <c r="S33" s="11"/>
      <c r="T33" s="11"/>
      <c r="U33" s="11"/>
      <c r="V33" s="11"/>
      <c r="W33" s="11"/>
      <c r="X33" s="11"/>
      <c r="Y33" s="11"/>
    </row>
    <row r="34" spans="1:25" ht="16.5" customHeight="1" x14ac:dyDescent="0.3">
      <c r="A34" s="25" t="s">
        <v>116</v>
      </c>
      <c r="B34" s="25" t="s">
        <v>117</v>
      </c>
      <c r="C34" s="25" t="s">
        <v>117</v>
      </c>
      <c r="D34" s="25" t="s">
        <v>25</v>
      </c>
      <c r="E34" s="26">
        <v>358</v>
      </c>
      <c r="F34" s="25" t="s">
        <v>116</v>
      </c>
      <c r="G34" s="27">
        <v>9</v>
      </c>
      <c r="H34" s="27">
        <v>1.1000000000000001</v>
      </c>
      <c r="I34" s="27" t="s">
        <v>105</v>
      </c>
      <c r="J34" s="9" t="s">
        <v>18</v>
      </c>
      <c r="K34" s="9" t="s">
        <v>18</v>
      </c>
      <c r="L34" s="9" t="s">
        <v>18</v>
      </c>
      <c r="M34" s="11"/>
      <c r="N34" s="11"/>
      <c r="O34" s="11"/>
      <c r="P34" s="11"/>
      <c r="Q34" s="11"/>
      <c r="R34" s="11"/>
      <c r="S34" s="11"/>
      <c r="T34" s="11"/>
      <c r="U34" s="11"/>
      <c r="V34" s="11"/>
      <c r="W34" s="11"/>
      <c r="X34" s="11"/>
      <c r="Y34" s="11"/>
    </row>
    <row r="35" spans="1:25" ht="16.5" customHeight="1" x14ac:dyDescent="0.3">
      <c r="A35" s="25" t="s">
        <v>118</v>
      </c>
      <c r="B35" s="25" t="s">
        <v>119</v>
      </c>
      <c r="C35" s="25" t="s">
        <v>119</v>
      </c>
      <c r="D35" s="25" t="s">
        <v>25</v>
      </c>
      <c r="E35" s="26">
        <v>1318</v>
      </c>
      <c r="F35" s="25" t="s">
        <v>118</v>
      </c>
      <c r="G35" s="27">
        <v>9</v>
      </c>
      <c r="H35" s="27">
        <v>1.1000000000000001</v>
      </c>
      <c r="I35" s="27" t="s">
        <v>105</v>
      </c>
      <c r="J35" s="9" t="s">
        <v>18</v>
      </c>
      <c r="K35" s="9" t="s">
        <v>18</v>
      </c>
      <c r="L35" s="9" t="s">
        <v>18</v>
      </c>
      <c r="M35" s="11"/>
      <c r="N35" s="11"/>
      <c r="O35" s="11"/>
      <c r="P35" s="11"/>
      <c r="Q35" s="11"/>
      <c r="R35" s="11"/>
      <c r="S35" s="11"/>
      <c r="T35" s="11"/>
      <c r="U35" s="11"/>
      <c r="V35" s="11"/>
      <c r="W35" s="11"/>
      <c r="X35" s="11"/>
      <c r="Y35" s="11"/>
    </row>
    <row r="36" spans="1:25" ht="16.5" customHeight="1" x14ac:dyDescent="0.3">
      <c r="A36" s="25" t="s">
        <v>120</v>
      </c>
      <c r="B36" s="25" t="s">
        <v>121</v>
      </c>
      <c r="C36" s="25" t="s">
        <v>121</v>
      </c>
      <c r="D36" s="25" t="s">
        <v>25</v>
      </c>
      <c r="E36" s="26">
        <v>1522</v>
      </c>
      <c r="F36" s="25" t="s">
        <v>120</v>
      </c>
      <c r="G36" s="27">
        <v>9</v>
      </c>
      <c r="H36" s="27">
        <v>1.1000000000000001</v>
      </c>
      <c r="I36" s="27" t="s">
        <v>105</v>
      </c>
      <c r="J36" s="9" t="s">
        <v>18</v>
      </c>
      <c r="K36" s="9" t="s">
        <v>18</v>
      </c>
      <c r="L36" s="9" t="s">
        <v>18</v>
      </c>
      <c r="M36" s="11"/>
      <c r="N36" s="11"/>
      <c r="O36" s="11"/>
      <c r="P36" s="11"/>
      <c r="Q36" s="11"/>
      <c r="R36" s="11"/>
      <c r="S36" s="11"/>
      <c r="T36" s="11"/>
      <c r="U36" s="11"/>
      <c r="V36" s="11"/>
      <c r="W36" s="11"/>
      <c r="X36" s="11"/>
      <c r="Y36" s="11"/>
    </row>
    <row r="37" spans="1:25" ht="16.5" customHeight="1" x14ac:dyDescent="0.3">
      <c r="A37" s="25" t="s">
        <v>122</v>
      </c>
      <c r="B37" s="25" t="s">
        <v>123</v>
      </c>
      <c r="C37" s="25" t="s">
        <v>123</v>
      </c>
      <c r="D37" s="25" t="s">
        <v>38</v>
      </c>
      <c r="E37" s="26">
        <v>901</v>
      </c>
      <c r="F37" s="25" t="s">
        <v>122</v>
      </c>
      <c r="G37" s="27">
        <v>9</v>
      </c>
      <c r="H37" s="27">
        <v>1.1000000000000001</v>
      </c>
      <c r="I37" s="27" t="s">
        <v>105</v>
      </c>
      <c r="J37" s="9" t="s">
        <v>18</v>
      </c>
      <c r="K37" s="9" t="s">
        <v>18</v>
      </c>
      <c r="L37" s="9" t="s">
        <v>18</v>
      </c>
      <c r="M37" s="11"/>
      <c r="N37" s="11"/>
      <c r="O37" s="11"/>
      <c r="P37" s="11"/>
      <c r="Q37" s="11"/>
      <c r="R37" s="11"/>
      <c r="S37" s="11"/>
      <c r="T37" s="11"/>
      <c r="U37" s="11"/>
      <c r="V37" s="11"/>
      <c r="W37" s="11"/>
      <c r="X37" s="11"/>
      <c r="Y37" s="11"/>
    </row>
    <row r="38" spans="1:25" ht="16.5" customHeight="1" x14ac:dyDescent="0.3">
      <c r="A38" s="28" t="s">
        <v>124</v>
      </c>
      <c r="B38" s="28" t="s">
        <v>125</v>
      </c>
      <c r="C38" s="28" t="s">
        <v>126</v>
      </c>
      <c r="D38" s="28" t="s">
        <v>127</v>
      </c>
      <c r="E38" s="29">
        <v>22</v>
      </c>
      <c r="F38" s="28" t="s">
        <v>128</v>
      </c>
      <c r="G38" s="27">
        <v>9</v>
      </c>
      <c r="H38" s="27">
        <v>1.1000000000000001</v>
      </c>
      <c r="I38" s="27" t="s">
        <v>105</v>
      </c>
      <c r="J38" s="9" t="s">
        <v>18</v>
      </c>
      <c r="K38" s="9" t="s">
        <v>18</v>
      </c>
      <c r="L38" s="9" t="s">
        <v>18</v>
      </c>
      <c r="M38" s="11"/>
      <c r="N38" s="11"/>
      <c r="O38" s="11"/>
      <c r="P38" s="11"/>
      <c r="Q38" s="11"/>
      <c r="R38" s="11"/>
      <c r="S38" s="11"/>
      <c r="T38" s="11"/>
      <c r="U38" s="11"/>
      <c r="V38" s="11"/>
      <c r="W38" s="11"/>
      <c r="X38" s="11"/>
      <c r="Y38" s="11"/>
    </row>
    <row r="39" spans="1:25" ht="16.5" customHeight="1" x14ac:dyDescent="0.3">
      <c r="A39" s="25" t="s">
        <v>129</v>
      </c>
      <c r="B39" s="25" t="s">
        <v>130</v>
      </c>
      <c r="C39" s="25" t="s">
        <v>130</v>
      </c>
      <c r="D39" s="25" t="s">
        <v>46</v>
      </c>
      <c r="E39" s="26">
        <v>537</v>
      </c>
      <c r="F39" s="25" t="s">
        <v>129</v>
      </c>
      <c r="G39" s="27">
        <v>9</v>
      </c>
      <c r="H39" s="27">
        <v>1.1000000000000001</v>
      </c>
      <c r="I39" s="27" t="s">
        <v>105</v>
      </c>
      <c r="J39" s="9" t="s">
        <v>18</v>
      </c>
      <c r="K39" s="9" t="s">
        <v>18</v>
      </c>
      <c r="L39" s="9"/>
      <c r="M39" s="11"/>
      <c r="N39" s="11"/>
      <c r="O39" s="11"/>
      <c r="P39" s="11"/>
      <c r="Q39" s="11"/>
      <c r="R39" s="11"/>
      <c r="S39" s="11"/>
      <c r="T39" s="11"/>
      <c r="U39" s="11"/>
      <c r="V39" s="11"/>
      <c r="W39" s="11"/>
      <c r="X39" s="11"/>
      <c r="Y39" s="11"/>
    </row>
    <row r="40" spans="1:25" ht="16.5" customHeight="1" x14ac:dyDescent="0.3">
      <c r="A40" s="25" t="s">
        <v>131</v>
      </c>
      <c r="B40" s="25" t="s">
        <v>132</v>
      </c>
      <c r="C40" s="25" t="s">
        <v>132</v>
      </c>
      <c r="D40" s="25" t="s">
        <v>46</v>
      </c>
      <c r="E40" s="26">
        <v>528</v>
      </c>
      <c r="F40" s="25" t="s">
        <v>133</v>
      </c>
      <c r="G40" s="27">
        <v>9</v>
      </c>
      <c r="H40" s="27">
        <v>1.1000000000000001</v>
      </c>
      <c r="I40" s="27" t="s">
        <v>105</v>
      </c>
      <c r="J40" s="9" t="s">
        <v>18</v>
      </c>
      <c r="K40" s="9" t="s">
        <v>18</v>
      </c>
      <c r="L40" s="9" t="s">
        <v>18</v>
      </c>
      <c r="M40" s="11"/>
      <c r="N40" s="11"/>
      <c r="O40" s="11"/>
      <c r="P40" s="11"/>
      <c r="Q40" s="11"/>
      <c r="R40" s="11"/>
      <c r="S40" s="11"/>
      <c r="T40" s="11"/>
      <c r="U40" s="11"/>
      <c r="V40" s="11"/>
      <c r="W40" s="11"/>
      <c r="X40" s="11"/>
      <c r="Y40" s="11"/>
    </row>
    <row r="41" spans="1:25" ht="16.5" customHeight="1" x14ac:dyDescent="0.3">
      <c r="A41" s="30" t="s">
        <v>134</v>
      </c>
      <c r="B41" s="30" t="s">
        <v>135</v>
      </c>
      <c r="C41" s="30" t="s">
        <v>135</v>
      </c>
      <c r="D41" s="30" t="s">
        <v>136</v>
      </c>
      <c r="E41" s="31">
        <v>251</v>
      </c>
      <c r="F41" s="30" t="s">
        <v>137</v>
      </c>
      <c r="G41" s="32">
        <v>9</v>
      </c>
      <c r="H41" s="33">
        <v>1.1000000000000001</v>
      </c>
      <c r="I41" s="33" t="s">
        <v>138</v>
      </c>
      <c r="J41" s="9" t="s">
        <v>18</v>
      </c>
      <c r="K41" s="9" t="s">
        <v>18</v>
      </c>
      <c r="L41" s="9" t="s">
        <v>18</v>
      </c>
      <c r="M41" s="11"/>
      <c r="N41" s="11"/>
      <c r="O41" s="11"/>
      <c r="P41" s="11"/>
      <c r="Q41" s="11"/>
      <c r="R41" s="11"/>
      <c r="S41" s="11"/>
      <c r="T41" s="11"/>
      <c r="U41" s="11"/>
      <c r="V41" s="11"/>
      <c r="W41" s="11"/>
      <c r="X41" s="11"/>
      <c r="Y41" s="11"/>
    </row>
    <row r="42" spans="1:25" ht="16.5" customHeight="1" x14ac:dyDescent="0.3">
      <c r="A42" s="30" t="s">
        <v>139</v>
      </c>
      <c r="B42" s="30" t="s">
        <v>140</v>
      </c>
      <c r="C42" s="30" t="s">
        <v>140</v>
      </c>
      <c r="D42" s="30" t="s">
        <v>136</v>
      </c>
      <c r="E42" s="33">
        <v>1391</v>
      </c>
      <c r="F42" s="30" t="s">
        <v>141</v>
      </c>
      <c r="G42" s="32">
        <v>9</v>
      </c>
      <c r="H42" s="33">
        <v>1.1000000000000001</v>
      </c>
      <c r="I42" s="33" t="s">
        <v>138</v>
      </c>
      <c r="J42" s="9" t="s">
        <v>18</v>
      </c>
      <c r="K42" s="9" t="s">
        <v>18</v>
      </c>
      <c r="L42" s="9"/>
      <c r="M42" s="34"/>
      <c r="N42" s="34"/>
      <c r="O42" s="34"/>
      <c r="P42" s="11"/>
      <c r="Q42" s="11"/>
      <c r="R42" s="11"/>
      <c r="S42" s="11"/>
      <c r="T42" s="11"/>
      <c r="U42" s="11"/>
      <c r="V42" s="11"/>
      <c r="W42" s="11"/>
      <c r="X42" s="11"/>
      <c r="Y42" s="11"/>
    </row>
    <row r="43" spans="1:25" ht="16.5" customHeight="1" x14ac:dyDescent="0.3">
      <c r="A43" s="30" t="s">
        <v>142</v>
      </c>
      <c r="B43" s="30" t="s">
        <v>143</v>
      </c>
      <c r="C43" s="30" t="s">
        <v>143</v>
      </c>
      <c r="D43" s="30" t="s">
        <v>16</v>
      </c>
      <c r="E43" s="33">
        <v>450</v>
      </c>
      <c r="F43" s="30" t="s">
        <v>142</v>
      </c>
      <c r="G43" s="33">
        <v>9</v>
      </c>
      <c r="H43" s="33">
        <v>1.1000000000000001</v>
      </c>
      <c r="I43" s="33" t="s">
        <v>138</v>
      </c>
      <c r="J43" s="9" t="s">
        <v>18</v>
      </c>
      <c r="K43" s="9" t="s">
        <v>18</v>
      </c>
      <c r="L43" s="9" t="s">
        <v>18</v>
      </c>
      <c r="M43" s="34"/>
      <c r="N43" s="34"/>
      <c r="O43" s="34"/>
      <c r="P43" s="11"/>
      <c r="Q43" s="11"/>
      <c r="R43" s="11"/>
      <c r="S43" s="11"/>
      <c r="T43" s="11"/>
      <c r="U43" s="11"/>
      <c r="V43" s="11"/>
      <c r="W43" s="11"/>
      <c r="X43" s="11"/>
      <c r="Y43" s="11"/>
    </row>
    <row r="44" spans="1:25" ht="16.5" customHeight="1" x14ac:dyDescent="0.3">
      <c r="A44" s="30" t="s">
        <v>144</v>
      </c>
      <c r="B44" s="30" t="s">
        <v>145</v>
      </c>
      <c r="C44" s="30" t="s">
        <v>145</v>
      </c>
      <c r="D44" s="30" t="s">
        <v>25</v>
      </c>
      <c r="E44" s="33">
        <v>1126</v>
      </c>
      <c r="F44" s="30" t="s">
        <v>146</v>
      </c>
      <c r="G44" s="33">
        <v>9</v>
      </c>
      <c r="H44" s="33">
        <v>1.1000000000000001</v>
      </c>
      <c r="I44" s="33" t="s">
        <v>138</v>
      </c>
      <c r="J44" s="9" t="s">
        <v>18</v>
      </c>
      <c r="K44" s="9" t="s">
        <v>18</v>
      </c>
      <c r="L44" s="9"/>
      <c r="M44" s="34"/>
      <c r="N44" s="34"/>
      <c r="O44" s="34"/>
      <c r="P44" s="11"/>
      <c r="Q44" s="11"/>
      <c r="R44" s="11"/>
      <c r="S44" s="11"/>
      <c r="T44" s="11"/>
      <c r="U44" s="11"/>
      <c r="V44" s="11"/>
      <c r="W44" s="11"/>
      <c r="X44" s="11"/>
      <c r="Y44" s="11"/>
    </row>
    <row r="45" spans="1:25" ht="16.5" customHeight="1" x14ac:dyDescent="0.3">
      <c r="A45" s="30" t="s">
        <v>147</v>
      </c>
      <c r="B45" s="30" t="s">
        <v>148</v>
      </c>
      <c r="C45" s="30" t="s">
        <v>148</v>
      </c>
      <c r="D45" s="30" t="s">
        <v>28</v>
      </c>
      <c r="E45" s="33">
        <v>1348</v>
      </c>
      <c r="F45" s="30" t="s">
        <v>149</v>
      </c>
      <c r="G45" s="32">
        <v>9</v>
      </c>
      <c r="H45" s="33">
        <v>1.1000000000000001</v>
      </c>
      <c r="I45" s="33" t="s">
        <v>138</v>
      </c>
      <c r="J45" s="9" t="s">
        <v>18</v>
      </c>
      <c r="K45" s="9" t="s">
        <v>18</v>
      </c>
      <c r="L45" s="9" t="s">
        <v>18</v>
      </c>
      <c r="M45" s="34"/>
      <c r="N45" s="34"/>
      <c r="O45" s="34"/>
      <c r="P45" s="11"/>
      <c r="Q45" s="11"/>
      <c r="R45" s="11"/>
      <c r="S45" s="11"/>
      <c r="T45" s="11"/>
      <c r="U45" s="11"/>
      <c r="V45" s="11"/>
      <c r="W45" s="11"/>
      <c r="X45" s="11"/>
      <c r="Y45" s="11"/>
    </row>
    <row r="46" spans="1:25" ht="16.5" customHeight="1" x14ac:dyDescent="0.3">
      <c r="A46" s="30" t="s">
        <v>150</v>
      </c>
      <c r="B46" s="30" t="s">
        <v>151</v>
      </c>
      <c r="C46" s="30" t="s">
        <v>151</v>
      </c>
      <c r="D46" s="30" t="s">
        <v>28</v>
      </c>
      <c r="E46" s="31">
        <v>814</v>
      </c>
      <c r="F46" s="30" t="s">
        <v>152</v>
      </c>
      <c r="G46" s="32">
        <v>9</v>
      </c>
      <c r="H46" s="33">
        <v>1.1000000000000001</v>
      </c>
      <c r="I46" s="33" t="s">
        <v>138</v>
      </c>
      <c r="J46" s="9" t="s">
        <v>18</v>
      </c>
      <c r="K46" s="9" t="s">
        <v>18</v>
      </c>
      <c r="L46" s="9" t="s">
        <v>18</v>
      </c>
      <c r="M46" s="34"/>
      <c r="N46" s="34"/>
      <c r="O46" s="34"/>
      <c r="P46" s="11"/>
      <c r="Q46" s="11"/>
      <c r="R46" s="11"/>
      <c r="S46" s="11"/>
      <c r="T46" s="11"/>
      <c r="U46" s="11"/>
      <c r="V46" s="11"/>
      <c r="W46" s="11"/>
      <c r="X46" s="11"/>
      <c r="Y46" s="11"/>
    </row>
    <row r="47" spans="1:25" ht="16.5" customHeight="1" x14ac:dyDescent="0.3">
      <c r="A47" s="30" t="s">
        <v>153</v>
      </c>
      <c r="B47" s="30" t="s">
        <v>154</v>
      </c>
      <c r="C47" s="30" t="s">
        <v>154</v>
      </c>
      <c r="D47" s="30" t="s">
        <v>28</v>
      </c>
      <c r="E47" s="33">
        <v>1932</v>
      </c>
      <c r="F47" s="30" t="s">
        <v>155</v>
      </c>
      <c r="G47" s="32">
        <v>9</v>
      </c>
      <c r="H47" s="33">
        <v>1.1000000000000001</v>
      </c>
      <c r="I47" s="33" t="s">
        <v>138</v>
      </c>
      <c r="J47" s="9" t="s">
        <v>18</v>
      </c>
      <c r="K47" s="9" t="s">
        <v>18</v>
      </c>
      <c r="L47" s="9" t="s">
        <v>18</v>
      </c>
      <c r="M47" s="34"/>
      <c r="N47" s="34"/>
      <c r="O47" s="34"/>
      <c r="P47" s="11"/>
      <c r="Q47" s="11"/>
      <c r="R47" s="11"/>
      <c r="S47" s="11"/>
      <c r="T47" s="11"/>
      <c r="U47" s="11"/>
      <c r="V47" s="11"/>
      <c r="W47" s="11"/>
      <c r="X47" s="11"/>
      <c r="Y47" s="11"/>
    </row>
    <row r="48" spans="1:25" ht="16.5" customHeight="1" x14ac:dyDescent="0.3">
      <c r="A48" s="30" t="s">
        <v>156</v>
      </c>
      <c r="B48" s="30" t="s">
        <v>157</v>
      </c>
      <c r="C48" s="30" t="s">
        <v>157</v>
      </c>
      <c r="D48" s="30" t="s">
        <v>25</v>
      </c>
      <c r="E48" s="33">
        <v>575</v>
      </c>
      <c r="F48" s="30" t="s">
        <v>158</v>
      </c>
      <c r="G48" s="32">
        <v>9</v>
      </c>
      <c r="H48" s="33">
        <v>1.1000000000000001</v>
      </c>
      <c r="I48" s="33" t="s">
        <v>138</v>
      </c>
      <c r="J48" s="9" t="s">
        <v>18</v>
      </c>
      <c r="K48" s="9" t="s">
        <v>18</v>
      </c>
      <c r="L48" s="9" t="s">
        <v>18</v>
      </c>
      <c r="M48" s="34"/>
      <c r="N48" s="34"/>
      <c r="O48" s="34"/>
      <c r="P48" s="11"/>
      <c r="Q48" s="11"/>
      <c r="R48" s="11"/>
      <c r="S48" s="11"/>
      <c r="T48" s="11"/>
      <c r="U48" s="11"/>
      <c r="V48" s="11"/>
      <c r="W48" s="11"/>
      <c r="X48" s="11"/>
      <c r="Y48" s="11"/>
    </row>
    <row r="49" spans="1:25" ht="16.5" customHeight="1" x14ac:dyDescent="0.3">
      <c r="A49" s="30" t="s">
        <v>159</v>
      </c>
      <c r="B49" s="30" t="s">
        <v>160</v>
      </c>
      <c r="C49" s="30" t="s">
        <v>160</v>
      </c>
      <c r="D49" s="30" t="s">
        <v>25</v>
      </c>
      <c r="E49" s="31">
        <v>1955</v>
      </c>
      <c r="F49" s="30" t="s">
        <v>161</v>
      </c>
      <c r="G49" s="32">
        <v>9</v>
      </c>
      <c r="H49" s="33">
        <v>1.1000000000000001</v>
      </c>
      <c r="I49" s="33" t="s">
        <v>138</v>
      </c>
      <c r="J49" s="9" t="s">
        <v>18</v>
      </c>
      <c r="K49" s="9" t="s">
        <v>18</v>
      </c>
      <c r="L49" s="9" t="s">
        <v>18</v>
      </c>
      <c r="M49" s="34"/>
      <c r="N49" s="34"/>
      <c r="O49" s="34"/>
      <c r="P49" s="11"/>
      <c r="Q49" s="11"/>
      <c r="R49" s="11"/>
      <c r="S49" s="11"/>
      <c r="T49" s="11"/>
      <c r="U49" s="11"/>
      <c r="V49" s="11"/>
      <c r="W49" s="11"/>
      <c r="X49" s="11"/>
      <c r="Y49" s="11"/>
    </row>
    <row r="50" spans="1:25" ht="16.5" customHeight="1" x14ac:dyDescent="0.3">
      <c r="A50" s="30" t="s">
        <v>162</v>
      </c>
      <c r="B50" s="30" t="s">
        <v>163</v>
      </c>
      <c r="C50" s="30" t="s">
        <v>163</v>
      </c>
      <c r="D50" s="30" t="s">
        <v>28</v>
      </c>
      <c r="E50" s="33">
        <v>1196</v>
      </c>
      <c r="F50" s="30" t="s">
        <v>164</v>
      </c>
      <c r="G50" s="33">
        <v>9</v>
      </c>
      <c r="H50" s="33">
        <v>1.1000000000000001</v>
      </c>
      <c r="I50" s="33" t="s">
        <v>138</v>
      </c>
      <c r="J50" s="9" t="s">
        <v>18</v>
      </c>
      <c r="K50" s="9" t="s">
        <v>18</v>
      </c>
      <c r="L50" s="9" t="s">
        <v>18</v>
      </c>
      <c r="M50" s="34"/>
      <c r="N50" s="34"/>
      <c r="O50" s="34"/>
      <c r="P50" s="11"/>
      <c r="Q50" s="11"/>
      <c r="R50" s="11"/>
      <c r="S50" s="11"/>
      <c r="T50" s="11"/>
      <c r="U50" s="11"/>
      <c r="V50" s="11"/>
      <c r="W50" s="11"/>
      <c r="X50" s="11"/>
      <c r="Y50" s="11"/>
    </row>
    <row r="51" spans="1:25" ht="16.5" customHeight="1" x14ac:dyDescent="0.3">
      <c r="A51" s="30" t="s">
        <v>165</v>
      </c>
      <c r="B51" s="30" t="s">
        <v>166</v>
      </c>
      <c r="C51" s="30" t="s">
        <v>166</v>
      </c>
      <c r="D51" s="30" t="s">
        <v>28</v>
      </c>
      <c r="E51" s="31">
        <v>469</v>
      </c>
      <c r="F51" s="30" t="s">
        <v>167</v>
      </c>
      <c r="G51" s="33">
        <v>9</v>
      </c>
      <c r="H51" s="33">
        <v>1.1000000000000001</v>
      </c>
      <c r="I51" s="33" t="s">
        <v>138</v>
      </c>
      <c r="J51" s="9" t="s">
        <v>18</v>
      </c>
      <c r="K51" s="9" t="s">
        <v>18</v>
      </c>
      <c r="L51" s="9" t="s">
        <v>18</v>
      </c>
      <c r="M51" s="34"/>
      <c r="N51" s="34"/>
      <c r="O51" s="34"/>
      <c r="P51" s="11"/>
      <c r="Q51" s="11"/>
      <c r="R51" s="11"/>
      <c r="S51" s="11"/>
      <c r="T51" s="11"/>
      <c r="U51" s="11"/>
      <c r="V51" s="11"/>
      <c r="W51" s="11"/>
      <c r="X51" s="11"/>
      <c r="Y51" s="11"/>
    </row>
    <row r="52" spans="1:25" ht="16.5" customHeight="1" x14ac:dyDescent="0.3">
      <c r="A52" s="30" t="s">
        <v>168</v>
      </c>
      <c r="B52" s="30" t="s">
        <v>169</v>
      </c>
      <c r="C52" s="30" t="s">
        <v>169</v>
      </c>
      <c r="D52" s="30" t="s">
        <v>38</v>
      </c>
      <c r="E52" s="31">
        <v>343</v>
      </c>
      <c r="F52" s="30" t="s">
        <v>168</v>
      </c>
      <c r="G52" s="33">
        <v>9</v>
      </c>
      <c r="H52" s="33">
        <v>1.1000000000000001</v>
      </c>
      <c r="I52" s="33" t="s">
        <v>138</v>
      </c>
      <c r="J52" s="9" t="s">
        <v>18</v>
      </c>
      <c r="K52" s="9" t="s">
        <v>18</v>
      </c>
      <c r="L52" s="9" t="s">
        <v>18</v>
      </c>
      <c r="M52" s="34"/>
      <c r="N52" s="34"/>
      <c r="O52" s="34"/>
      <c r="P52" s="11"/>
      <c r="Q52" s="11"/>
      <c r="R52" s="11"/>
      <c r="S52" s="11"/>
      <c r="T52" s="11"/>
      <c r="U52" s="11"/>
      <c r="V52" s="11"/>
      <c r="W52" s="11"/>
      <c r="X52" s="11"/>
      <c r="Y52" s="11"/>
    </row>
    <row r="53" spans="1:25" ht="16.5" customHeight="1" x14ac:dyDescent="0.3">
      <c r="A53" s="30" t="s">
        <v>170</v>
      </c>
      <c r="B53" s="30" t="s">
        <v>171</v>
      </c>
      <c r="C53" s="30" t="s">
        <v>171</v>
      </c>
      <c r="D53" s="30" t="s">
        <v>66</v>
      </c>
      <c r="E53" s="31" t="s">
        <v>172</v>
      </c>
      <c r="F53" s="30" t="s">
        <v>170</v>
      </c>
      <c r="G53" s="32">
        <v>9</v>
      </c>
      <c r="H53" s="33">
        <v>1.1000000000000001</v>
      </c>
      <c r="I53" s="33" t="s">
        <v>138</v>
      </c>
      <c r="J53" s="9" t="s">
        <v>18</v>
      </c>
      <c r="K53" s="9" t="s">
        <v>18</v>
      </c>
      <c r="L53" s="9" t="s">
        <v>18</v>
      </c>
      <c r="M53" s="11"/>
      <c r="N53" s="34"/>
      <c r="O53" s="34"/>
      <c r="P53" s="11"/>
      <c r="Q53" s="11"/>
      <c r="R53" s="11"/>
      <c r="S53" s="11"/>
      <c r="T53" s="11"/>
      <c r="U53" s="11"/>
      <c r="V53" s="11"/>
      <c r="W53" s="11"/>
      <c r="X53" s="11"/>
      <c r="Y53" s="11"/>
    </row>
    <row r="54" spans="1:25" ht="16.5" customHeight="1" x14ac:dyDescent="0.3">
      <c r="A54" s="18" t="s">
        <v>173</v>
      </c>
      <c r="B54" s="18" t="s">
        <v>174</v>
      </c>
      <c r="C54" s="18" t="s">
        <v>174</v>
      </c>
      <c r="D54" s="18" t="s">
        <v>16</v>
      </c>
      <c r="E54" s="19">
        <v>1884</v>
      </c>
      <c r="F54" s="18" t="s">
        <v>173</v>
      </c>
      <c r="G54" s="20">
        <v>9</v>
      </c>
      <c r="H54" s="20">
        <v>1.2</v>
      </c>
      <c r="I54" s="20" t="s">
        <v>175</v>
      </c>
      <c r="J54" s="9" t="s">
        <v>18</v>
      </c>
      <c r="K54" s="9" t="s">
        <v>18</v>
      </c>
      <c r="L54" s="9" t="s">
        <v>18</v>
      </c>
      <c r="M54" s="34"/>
      <c r="N54" s="34"/>
      <c r="O54" s="34"/>
      <c r="P54" s="11"/>
      <c r="Q54" s="11"/>
      <c r="R54" s="11"/>
      <c r="S54" s="11"/>
      <c r="T54" s="11"/>
      <c r="U54" s="11"/>
      <c r="V54" s="11"/>
      <c r="W54" s="11"/>
      <c r="X54" s="11"/>
      <c r="Y54" s="11"/>
    </row>
    <row r="55" spans="1:25" ht="16.5" customHeight="1" x14ac:dyDescent="0.3">
      <c r="A55" s="18" t="s">
        <v>176</v>
      </c>
      <c r="B55" s="18" t="s">
        <v>177</v>
      </c>
      <c r="C55" s="18" t="s">
        <v>177</v>
      </c>
      <c r="D55" s="18" t="s">
        <v>16</v>
      </c>
      <c r="E55" s="19">
        <v>1557</v>
      </c>
      <c r="F55" s="18" t="s">
        <v>176</v>
      </c>
      <c r="G55" s="20">
        <v>9</v>
      </c>
      <c r="H55" s="20">
        <v>1.2</v>
      </c>
      <c r="I55" s="20" t="s">
        <v>175</v>
      </c>
      <c r="J55" s="9" t="s">
        <v>18</v>
      </c>
      <c r="K55" s="9" t="s">
        <v>18</v>
      </c>
      <c r="L55" s="9" t="s">
        <v>18</v>
      </c>
      <c r="M55" s="34"/>
      <c r="N55" s="34"/>
      <c r="O55" s="34"/>
      <c r="P55" s="11"/>
      <c r="Q55" s="11"/>
      <c r="R55" s="11"/>
      <c r="S55" s="11"/>
      <c r="T55" s="11"/>
      <c r="U55" s="11"/>
      <c r="V55" s="11"/>
      <c r="W55" s="11"/>
      <c r="X55" s="11"/>
      <c r="Y55" s="11"/>
    </row>
    <row r="56" spans="1:25" ht="16.5" customHeight="1" x14ac:dyDescent="0.3">
      <c r="A56" s="18" t="s">
        <v>178</v>
      </c>
      <c r="B56" s="18" t="s">
        <v>179</v>
      </c>
      <c r="C56" s="18" t="s">
        <v>179</v>
      </c>
      <c r="D56" s="18" t="s">
        <v>36</v>
      </c>
      <c r="E56" s="19">
        <v>168</v>
      </c>
      <c r="F56" s="18" t="s">
        <v>180</v>
      </c>
      <c r="G56" s="20">
        <v>9</v>
      </c>
      <c r="H56" s="20">
        <v>1.2</v>
      </c>
      <c r="I56" s="20" t="s">
        <v>175</v>
      </c>
      <c r="J56" s="9" t="s">
        <v>18</v>
      </c>
      <c r="K56" s="9" t="s">
        <v>18</v>
      </c>
      <c r="L56" s="9" t="s">
        <v>18</v>
      </c>
      <c r="M56" s="34"/>
      <c r="N56" s="34"/>
      <c r="O56" s="34"/>
      <c r="P56" s="11"/>
      <c r="Q56" s="11"/>
      <c r="R56" s="11"/>
      <c r="S56" s="11"/>
      <c r="T56" s="11"/>
      <c r="U56" s="11"/>
      <c r="V56" s="11"/>
      <c r="W56" s="11"/>
      <c r="X56" s="11"/>
      <c r="Y56" s="11"/>
    </row>
    <row r="57" spans="1:25" ht="16.5" customHeight="1" x14ac:dyDescent="0.3">
      <c r="A57" s="18" t="s">
        <v>181</v>
      </c>
      <c r="B57" s="18" t="s">
        <v>182</v>
      </c>
      <c r="C57" s="18" t="s">
        <v>182</v>
      </c>
      <c r="D57" s="18" t="s">
        <v>36</v>
      </c>
      <c r="E57" s="19">
        <v>168</v>
      </c>
      <c r="F57" s="18" t="s">
        <v>180</v>
      </c>
      <c r="G57" s="20">
        <v>9</v>
      </c>
      <c r="H57" s="20">
        <v>1.2</v>
      </c>
      <c r="I57" s="20" t="s">
        <v>175</v>
      </c>
      <c r="J57" s="9" t="s">
        <v>18</v>
      </c>
      <c r="K57" s="9" t="s">
        <v>18</v>
      </c>
      <c r="L57" s="9" t="s">
        <v>18</v>
      </c>
      <c r="M57" s="34"/>
      <c r="N57" s="34"/>
      <c r="O57" s="34"/>
      <c r="P57" s="11"/>
      <c r="Q57" s="11"/>
      <c r="R57" s="11"/>
      <c r="S57" s="11"/>
      <c r="T57" s="11"/>
      <c r="U57" s="11"/>
      <c r="V57" s="11"/>
      <c r="W57" s="11"/>
      <c r="X57" s="11"/>
      <c r="Y57" s="11"/>
    </row>
    <row r="58" spans="1:25" ht="16.5" customHeight="1" x14ac:dyDescent="0.3">
      <c r="A58" s="18" t="s">
        <v>183</v>
      </c>
      <c r="B58" s="18" t="s">
        <v>184</v>
      </c>
      <c r="C58" s="18" t="s">
        <v>184</v>
      </c>
      <c r="D58" s="18" t="s">
        <v>36</v>
      </c>
      <c r="E58" s="19">
        <v>168</v>
      </c>
      <c r="F58" s="18" t="s">
        <v>180</v>
      </c>
      <c r="G58" s="20">
        <v>9</v>
      </c>
      <c r="H58" s="20">
        <v>1.2</v>
      </c>
      <c r="I58" s="20" t="s">
        <v>175</v>
      </c>
      <c r="J58" s="9" t="s">
        <v>18</v>
      </c>
      <c r="K58" s="9" t="s">
        <v>18</v>
      </c>
      <c r="L58" s="9"/>
      <c r="M58" s="34"/>
      <c r="N58" s="34"/>
      <c r="O58" s="34"/>
      <c r="P58" s="11"/>
      <c r="Q58" s="11"/>
      <c r="R58" s="11"/>
      <c r="S58" s="11"/>
      <c r="T58" s="11"/>
      <c r="U58" s="11"/>
      <c r="V58" s="11"/>
      <c r="W58" s="11"/>
      <c r="X58" s="11"/>
      <c r="Y58" s="11"/>
    </row>
    <row r="59" spans="1:25" ht="16.5" customHeight="1" x14ac:dyDescent="0.3">
      <c r="A59" s="18" t="s">
        <v>185</v>
      </c>
      <c r="B59" s="18" t="s">
        <v>186</v>
      </c>
      <c r="C59" s="18" t="s">
        <v>186</v>
      </c>
      <c r="D59" s="18" t="s">
        <v>16</v>
      </c>
      <c r="E59" s="24">
        <v>2894</v>
      </c>
      <c r="F59" s="18" t="s">
        <v>185</v>
      </c>
      <c r="G59" s="20">
        <v>9</v>
      </c>
      <c r="H59" s="20">
        <v>1.2</v>
      </c>
      <c r="I59" s="20" t="s">
        <v>175</v>
      </c>
      <c r="J59" s="9" t="s">
        <v>18</v>
      </c>
      <c r="K59" s="9" t="s">
        <v>18</v>
      </c>
      <c r="L59" s="9" t="s">
        <v>18</v>
      </c>
      <c r="M59" s="34"/>
      <c r="N59" s="34"/>
      <c r="O59" s="34"/>
      <c r="P59" s="11"/>
      <c r="Q59" s="11"/>
      <c r="R59" s="11"/>
      <c r="S59" s="11"/>
      <c r="T59" s="11"/>
      <c r="U59" s="11"/>
      <c r="V59" s="11"/>
      <c r="W59" s="11"/>
      <c r="X59" s="11"/>
      <c r="Y59" s="11"/>
    </row>
    <row r="60" spans="1:25" ht="16.5" customHeight="1" x14ac:dyDescent="0.3">
      <c r="A60" s="18" t="s">
        <v>187</v>
      </c>
      <c r="B60" s="18" t="s">
        <v>188</v>
      </c>
      <c r="C60" s="18" t="s">
        <v>188</v>
      </c>
      <c r="D60" s="18" t="s">
        <v>16</v>
      </c>
      <c r="E60" s="19">
        <v>721</v>
      </c>
      <c r="F60" s="18" t="s">
        <v>187</v>
      </c>
      <c r="G60" s="20">
        <v>9</v>
      </c>
      <c r="H60" s="20">
        <v>1.2</v>
      </c>
      <c r="I60" s="20" t="s">
        <v>175</v>
      </c>
      <c r="J60" s="9" t="s">
        <v>18</v>
      </c>
      <c r="K60" s="9" t="s">
        <v>18</v>
      </c>
      <c r="L60" s="9" t="s">
        <v>18</v>
      </c>
      <c r="M60" s="34"/>
      <c r="N60" s="34"/>
      <c r="O60" s="34"/>
      <c r="P60" s="11"/>
      <c r="Q60" s="11"/>
      <c r="R60" s="11"/>
      <c r="S60" s="11"/>
      <c r="T60" s="11"/>
      <c r="U60" s="11"/>
      <c r="V60" s="11"/>
      <c r="W60" s="11"/>
      <c r="X60" s="11"/>
      <c r="Y60" s="11"/>
    </row>
    <row r="61" spans="1:25" ht="16.5" customHeight="1" x14ac:dyDescent="0.3">
      <c r="A61" s="18" t="s">
        <v>189</v>
      </c>
      <c r="B61" s="18" t="s">
        <v>190</v>
      </c>
      <c r="C61" s="18" t="s">
        <v>190</v>
      </c>
      <c r="D61" s="18" t="s">
        <v>25</v>
      </c>
      <c r="E61" s="19">
        <v>957</v>
      </c>
      <c r="F61" s="18" t="s">
        <v>191</v>
      </c>
      <c r="G61" s="20">
        <v>9</v>
      </c>
      <c r="H61" s="20">
        <v>1.2</v>
      </c>
      <c r="I61" s="20" t="s">
        <v>175</v>
      </c>
      <c r="J61" s="9" t="s">
        <v>18</v>
      </c>
      <c r="K61" s="9" t="s">
        <v>18</v>
      </c>
      <c r="L61" s="9" t="s">
        <v>18</v>
      </c>
      <c r="M61" s="34"/>
      <c r="N61" s="34"/>
      <c r="O61" s="34"/>
      <c r="P61" s="11"/>
      <c r="Q61" s="11"/>
      <c r="R61" s="11"/>
      <c r="S61" s="11"/>
      <c r="T61" s="11"/>
      <c r="U61" s="11"/>
      <c r="V61" s="11"/>
      <c r="W61" s="11"/>
      <c r="X61" s="11"/>
      <c r="Y61" s="11"/>
    </row>
    <row r="62" spans="1:25" ht="16.5" customHeight="1" x14ac:dyDescent="0.3">
      <c r="A62" s="18" t="s">
        <v>192</v>
      </c>
      <c r="B62" s="18" t="s">
        <v>193</v>
      </c>
      <c r="C62" s="18" t="s">
        <v>194</v>
      </c>
      <c r="D62" s="18" t="s">
        <v>33</v>
      </c>
      <c r="E62" s="19">
        <v>1293</v>
      </c>
      <c r="F62" s="18" t="s">
        <v>195</v>
      </c>
      <c r="G62" s="20">
        <v>9</v>
      </c>
      <c r="H62" s="20">
        <v>1.2</v>
      </c>
      <c r="I62" s="20" t="s">
        <v>175</v>
      </c>
      <c r="J62" s="9" t="s">
        <v>18</v>
      </c>
      <c r="K62" s="9" t="s">
        <v>18</v>
      </c>
      <c r="L62" s="9" t="s">
        <v>18</v>
      </c>
      <c r="M62" s="34"/>
      <c r="N62" s="34"/>
      <c r="O62" s="34"/>
      <c r="P62" s="11"/>
      <c r="Q62" s="11"/>
      <c r="R62" s="11"/>
      <c r="S62" s="11"/>
      <c r="T62" s="11"/>
      <c r="U62" s="11"/>
      <c r="V62" s="11"/>
      <c r="W62" s="11"/>
      <c r="X62" s="11"/>
      <c r="Y62" s="11"/>
    </row>
    <row r="63" spans="1:25" ht="16.5" customHeight="1" x14ac:dyDescent="0.3">
      <c r="A63" s="18" t="s">
        <v>196</v>
      </c>
      <c r="B63" s="18" t="s">
        <v>197</v>
      </c>
      <c r="C63" s="18" t="s">
        <v>197</v>
      </c>
      <c r="D63" s="18" t="s">
        <v>25</v>
      </c>
      <c r="E63" s="24">
        <v>4381</v>
      </c>
      <c r="F63" s="18" t="s">
        <v>198</v>
      </c>
      <c r="G63" s="20">
        <v>9</v>
      </c>
      <c r="H63" s="20">
        <v>1.2</v>
      </c>
      <c r="I63" s="20" t="s">
        <v>175</v>
      </c>
      <c r="J63" s="9" t="s">
        <v>18</v>
      </c>
      <c r="K63" s="9" t="s">
        <v>18</v>
      </c>
      <c r="L63" s="9" t="s">
        <v>18</v>
      </c>
      <c r="M63" s="34"/>
      <c r="N63" s="34"/>
      <c r="O63" s="34"/>
      <c r="P63" s="11"/>
      <c r="Q63" s="11"/>
      <c r="R63" s="11"/>
      <c r="S63" s="11"/>
      <c r="T63" s="11"/>
      <c r="U63" s="11"/>
      <c r="V63" s="11"/>
      <c r="W63" s="11"/>
      <c r="X63" s="11"/>
      <c r="Y63" s="11"/>
    </row>
    <row r="64" spans="1:25" ht="16.5" customHeight="1" x14ac:dyDescent="0.3">
      <c r="A64" s="18" t="s">
        <v>199</v>
      </c>
      <c r="B64" s="18" t="s">
        <v>200</v>
      </c>
      <c r="C64" s="18" t="s">
        <v>200</v>
      </c>
      <c r="D64" s="18" t="s">
        <v>25</v>
      </c>
      <c r="E64" s="19">
        <v>1675</v>
      </c>
      <c r="F64" s="18" t="s">
        <v>201</v>
      </c>
      <c r="G64" s="20">
        <v>9</v>
      </c>
      <c r="H64" s="20">
        <v>1.2</v>
      </c>
      <c r="I64" s="20" t="s">
        <v>175</v>
      </c>
      <c r="J64" s="9" t="s">
        <v>18</v>
      </c>
      <c r="K64" s="9" t="s">
        <v>18</v>
      </c>
      <c r="L64" s="9" t="s">
        <v>18</v>
      </c>
      <c r="M64" s="34"/>
      <c r="N64" s="34"/>
      <c r="O64" s="34"/>
      <c r="P64" s="11"/>
      <c r="Q64" s="11"/>
      <c r="R64" s="11"/>
      <c r="S64" s="11"/>
      <c r="T64" s="11"/>
      <c r="U64" s="11"/>
      <c r="V64" s="11"/>
      <c r="W64" s="11"/>
      <c r="X64" s="11"/>
      <c r="Y64" s="11"/>
    </row>
    <row r="65" spans="1:25" ht="16.5" customHeight="1" x14ac:dyDescent="0.3">
      <c r="A65" s="18" t="s">
        <v>202</v>
      </c>
      <c r="B65" s="18" t="s">
        <v>203</v>
      </c>
      <c r="C65" s="18" t="s">
        <v>203</v>
      </c>
      <c r="D65" s="18" t="s">
        <v>204</v>
      </c>
      <c r="E65" s="24">
        <v>2971</v>
      </c>
      <c r="F65" s="18" t="s">
        <v>205</v>
      </c>
      <c r="G65" s="20">
        <v>9</v>
      </c>
      <c r="H65" s="20">
        <v>1.2</v>
      </c>
      <c r="I65" s="20" t="s">
        <v>175</v>
      </c>
      <c r="J65" s="9" t="s">
        <v>18</v>
      </c>
      <c r="K65" s="9" t="s">
        <v>18</v>
      </c>
      <c r="L65" s="9" t="s">
        <v>18</v>
      </c>
      <c r="M65" s="34"/>
      <c r="N65" s="34"/>
      <c r="O65" s="34"/>
      <c r="P65" s="11"/>
      <c r="Q65" s="11"/>
      <c r="R65" s="11"/>
      <c r="S65" s="11"/>
      <c r="T65" s="11"/>
      <c r="U65" s="11"/>
      <c r="V65" s="11"/>
      <c r="W65" s="11"/>
      <c r="X65" s="11"/>
      <c r="Y65" s="11"/>
    </row>
    <row r="66" spans="1:25" ht="16.5" customHeight="1" x14ac:dyDescent="0.3">
      <c r="A66" s="18" t="s">
        <v>206</v>
      </c>
      <c r="B66" s="18" t="s">
        <v>207</v>
      </c>
      <c r="C66" s="18" t="s">
        <v>208</v>
      </c>
      <c r="D66" s="18" t="s">
        <v>38</v>
      </c>
      <c r="E66" s="19">
        <v>1526</v>
      </c>
      <c r="F66" s="18" t="s">
        <v>206</v>
      </c>
      <c r="G66" s="20">
        <v>9</v>
      </c>
      <c r="H66" s="20">
        <v>1.2</v>
      </c>
      <c r="I66" s="20" t="s">
        <v>175</v>
      </c>
      <c r="J66" s="9" t="s">
        <v>18</v>
      </c>
      <c r="K66" s="9" t="s">
        <v>18</v>
      </c>
      <c r="L66" s="9" t="s">
        <v>18</v>
      </c>
      <c r="M66" s="34"/>
      <c r="N66" s="34"/>
      <c r="O66" s="34"/>
      <c r="P66" s="11"/>
      <c r="Q66" s="11"/>
      <c r="R66" s="11"/>
      <c r="S66" s="11"/>
      <c r="T66" s="11"/>
      <c r="U66" s="11"/>
      <c r="V66" s="11"/>
      <c r="W66" s="11"/>
      <c r="X66" s="11"/>
      <c r="Y66" s="11"/>
    </row>
    <row r="67" spans="1:25" ht="16.5" customHeight="1" x14ac:dyDescent="0.3">
      <c r="A67" s="18" t="s">
        <v>209</v>
      </c>
      <c r="B67" s="18" t="s">
        <v>210</v>
      </c>
      <c r="C67" s="18" t="s">
        <v>210</v>
      </c>
      <c r="D67" s="18" t="s">
        <v>50</v>
      </c>
      <c r="E67" s="19">
        <v>544</v>
      </c>
      <c r="F67" s="18" t="s">
        <v>209</v>
      </c>
      <c r="G67" s="20">
        <v>9</v>
      </c>
      <c r="H67" s="20">
        <v>1.2</v>
      </c>
      <c r="I67" s="20" t="s">
        <v>175</v>
      </c>
      <c r="J67" s="9" t="s">
        <v>18</v>
      </c>
      <c r="K67" s="9" t="s">
        <v>18</v>
      </c>
      <c r="L67" s="9" t="s">
        <v>18</v>
      </c>
      <c r="M67" s="34"/>
      <c r="N67" s="34"/>
      <c r="O67" s="34"/>
      <c r="P67" s="11"/>
      <c r="Q67" s="11"/>
      <c r="R67" s="11"/>
      <c r="S67" s="11"/>
      <c r="T67" s="11"/>
      <c r="U67" s="11"/>
      <c r="V67" s="11"/>
      <c r="W67" s="11"/>
      <c r="X67" s="11"/>
      <c r="Y67" s="11"/>
    </row>
    <row r="68" spans="1:25" x14ac:dyDescent="0.3">
      <c r="A68" s="6" t="s">
        <v>211</v>
      </c>
      <c r="B68" s="6" t="s">
        <v>212</v>
      </c>
      <c r="C68" s="6" t="s">
        <v>213</v>
      </c>
      <c r="D68" s="6" t="s">
        <v>16</v>
      </c>
      <c r="E68" s="14">
        <v>377</v>
      </c>
      <c r="F68" s="6" t="s">
        <v>211</v>
      </c>
      <c r="G68" s="35">
        <v>9</v>
      </c>
      <c r="H68" s="35">
        <v>1.2</v>
      </c>
      <c r="I68" s="35" t="s">
        <v>17</v>
      </c>
      <c r="J68" s="9" t="s">
        <v>18</v>
      </c>
      <c r="K68" s="9" t="s">
        <v>18</v>
      </c>
      <c r="L68" s="9" t="s">
        <v>18</v>
      </c>
    </row>
    <row r="69" spans="1:25" x14ac:dyDescent="0.3">
      <c r="A69" s="36" t="s">
        <v>214</v>
      </c>
      <c r="B69" s="36" t="s">
        <v>215</v>
      </c>
      <c r="C69" s="36" t="s">
        <v>215</v>
      </c>
      <c r="D69" s="36" t="s">
        <v>16</v>
      </c>
      <c r="E69" s="37">
        <v>689</v>
      </c>
      <c r="F69" s="36" t="s">
        <v>214</v>
      </c>
      <c r="G69" s="35">
        <v>9</v>
      </c>
      <c r="H69" s="35">
        <v>1.2</v>
      </c>
      <c r="I69" s="35" t="s">
        <v>17</v>
      </c>
      <c r="J69" s="9" t="s">
        <v>18</v>
      </c>
      <c r="K69" s="9" t="s">
        <v>18</v>
      </c>
      <c r="L69" s="9" t="s">
        <v>18</v>
      </c>
    </row>
    <row r="70" spans="1:25" ht="16.5" customHeight="1" x14ac:dyDescent="0.3">
      <c r="A70" s="6" t="s">
        <v>216</v>
      </c>
      <c r="B70" s="6" t="s">
        <v>217</v>
      </c>
      <c r="C70" s="6" t="s">
        <v>217</v>
      </c>
      <c r="D70" s="6" t="s">
        <v>16</v>
      </c>
      <c r="E70" s="14">
        <v>1928</v>
      </c>
      <c r="F70" s="6" t="s">
        <v>216</v>
      </c>
      <c r="G70" s="35">
        <v>9</v>
      </c>
      <c r="H70" s="35">
        <v>1.2</v>
      </c>
      <c r="I70" s="35" t="s">
        <v>17</v>
      </c>
      <c r="J70" s="9" t="s">
        <v>18</v>
      </c>
      <c r="K70" s="9" t="s">
        <v>18</v>
      </c>
      <c r="L70" s="9" t="s">
        <v>18</v>
      </c>
      <c r="M70" s="34"/>
      <c r="N70" s="34"/>
      <c r="O70" s="34"/>
      <c r="P70" s="11"/>
      <c r="Q70" s="11"/>
      <c r="R70" s="11"/>
      <c r="S70" s="11"/>
      <c r="T70" s="11"/>
      <c r="U70" s="11"/>
      <c r="V70" s="11"/>
      <c r="W70" s="11"/>
      <c r="X70" s="11"/>
      <c r="Y70" s="11"/>
    </row>
    <row r="71" spans="1:25" ht="16.5" customHeight="1" x14ac:dyDescent="0.3">
      <c r="A71" s="6" t="s">
        <v>218</v>
      </c>
      <c r="B71" s="6" t="s">
        <v>219</v>
      </c>
      <c r="C71" s="6" t="s">
        <v>219</v>
      </c>
      <c r="D71" s="6" t="s">
        <v>16</v>
      </c>
      <c r="E71" s="14">
        <v>1194</v>
      </c>
      <c r="F71" s="6" t="s">
        <v>218</v>
      </c>
      <c r="G71" s="35">
        <v>9</v>
      </c>
      <c r="H71" s="35">
        <v>1.2</v>
      </c>
      <c r="I71" s="35" t="s">
        <v>17</v>
      </c>
      <c r="J71" s="9" t="s">
        <v>18</v>
      </c>
      <c r="K71" s="9" t="s">
        <v>18</v>
      </c>
      <c r="L71" s="9" t="s">
        <v>18</v>
      </c>
      <c r="M71" s="34"/>
      <c r="N71" s="34"/>
      <c r="O71" s="34"/>
      <c r="P71" s="11"/>
      <c r="Q71" s="11"/>
      <c r="R71" s="11"/>
      <c r="S71" s="11"/>
      <c r="T71" s="11"/>
      <c r="U71" s="11"/>
      <c r="V71" s="11"/>
      <c r="W71" s="11"/>
      <c r="X71" s="11"/>
      <c r="Y71" s="11"/>
    </row>
    <row r="72" spans="1:25" ht="16.5" customHeight="1" x14ac:dyDescent="0.3">
      <c r="A72" s="6" t="s">
        <v>220</v>
      </c>
      <c r="B72" s="6" t="s">
        <v>221</v>
      </c>
      <c r="C72" s="6" t="s">
        <v>221</v>
      </c>
      <c r="D72" s="6" t="s">
        <v>16</v>
      </c>
      <c r="E72" s="14">
        <v>879</v>
      </c>
      <c r="F72" s="6" t="s">
        <v>220</v>
      </c>
      <c r="G72" s="35">
        <v>9</v>
      </c>
      <c r="H72" s="35">
        <v>1.2</v>
      </c>
      <c r="I72" s="35" t="s">
        <v>17</v>
      </c>
      <c r="J72" s="9" t="s">
        <v>18</v>
      </c>
      <c r="K72" s="9" t="s">
        <v>18</v>
      </c>
      <c r="L72" s="9" t="s">
        <v>18</v>
      </c>
      <c r="M72" s="34"/>
      <c r="N72" s="34"/>
      <c r="O72" s="34"/>
      <c r="P72" s="11"/>
      <c r="Q72" s="11"/>
      <c r="R72" s="11"/>
      <c r="S72" s="11"/>
      <c r="T72" s="11"/>
      <c r="U72" s="11"/>
      <c r="V72" s="11"/>
      <c r="W72" s="11"/>
      <c r="X72" s="11"/>
      <c r="Y72" s="11"/>
    </row>
    <row r="73" spans="1:25" ht="16.5" customHeight="1" x14ac:dyDescent="0.3">
      <c r="A73" s="38" t="s">
        <v>222</v>
      </c>
      <c r="B73" s="6" t="s">
        <v>223</v>
      </c>
      <c r="C73" s="6" t="s">
        <v>223</v>
      </c>
      <c r="D73" s="6" t="s">
        <v>16</v>
      </c>
      <c r="E73" s="14">
        <v>1922</v>
      </c>
      <c r="F73" s="6" t="s">
        <v>222</v>
      </c>
      <c r="G73" s="35">
        <v>9</v>
      </c>
      <c r="H73" s="35">
        <v>1.2</v>
      </c>
      <c r="I73" s="35" t="s">
        <v>17</v>
      </c>
      <c r="J73" s="9" t="s">
        <v>18</v>
      </c>
      <c r="K73" s="9" t="s">
        <v>18</v>
      </c>
      <c r="L73" s="9" t="s">
        <v>18</v>
      </c>
      <c r="M73" s="34"/>
      <c r="N73" s="34"/>
      <c r="O73" s="34"/>
      <c r="P73" s="11"/>
      <c r="Q73" s="11"/>
      <c r="R73" s="11"/>
      <c r="S73" s="11"/>
      <c r="T73" s="11"/>
      <c r="U73" s="11"/>
      <c r="V73" s="11"/>
      <c r="W73" s="11"/>
      <c r="X73" s="11"/>
      <c r="Y73" s="11"/>
    </row>
    <row r="74" spans="1:25" ht="16.5" customHeight="1" x14ac:dyDescent="0.3">
      <c r="A74" s="6" t="s">
        <v>224</v>
      </c>
      <c r="B74" s="6" t="s">
        <v>225</v>
      </c>
      <c r="C74" s="6" t="s">
        <v>225</v>
      </c>
      <c r="D74" s="6" t="s">
        <v>22</v>
      </c>
      <c r="E74" s="14">
        <v>174</v>
      </c>
      <c r="F74" s="6" t="s">
        <v>224</v>
      </c>
      <c r="G74" s="35">
        <v>9</v>
      </c>
      <c r="H74" s="35">
        <v>1.2</v>
      </c>
      <c r="I74" s="35" t="s">
        <v>17</v>
      </c>
      <c r="J74" s="9" t="s">
        <v>18</v>
      </c>
      <c r="K74" s="9" t="s">
        <v>18</v>
      </c>
      <c r="L74" s="9" t="s">
        <v>18</v>
      </c>
      <c r="M74" s="34"/>
      <c r="N74" s="34"/>
      <c r="O74" s="34"/>
      <c r="P74" s="11"/>
      <c r="Q74" s="11"/>
      <c r="R74" s="11"/>
      <c r="S74" s="11"/>
      <c r="T74" s="11"/>
      <c r="U74" s="11"/>
      <c r="V74" s="11"/>
      <c r="W74" s="11"/>
      <c r="X74" s="11"/>
      <c r="Y74" s="11"/>
    </row>
    <row r="75" spans="1:25" ht="16.5" customHeight="1" x14ac:dyDescent="0.3">
      <c r="A75" s="6" t="s">
        <v>226</v>
      </c>
      <c r="B75" s="6" t="s">
        <v>227</v>
      </c>
      <c r="C75" s="6" t="s">
        <v>227</v>
      </c>
      <c r="D75" s="6" t="s">
        <v>25</v>
      </c>
      <c r="E75" s="14">
        <v>1426</v>
      </c>
      <c r="F75" s="6" t="s">
        <v>228</v>
      </c>
      <c r="G75" s="35">
        <v>9</v>
      </c>
      <c r="H75" s="35">
        <v>1.2</v>
      </c>
      <c r="I75" s="35" t="s">
        <v>17</v>
      </c>
      <c r="J75" s="9" t="s">
        <v>18</v>
      </c>
      <c r="K75" s="9" t="s">
        <v>18</v>
      </c>
      <c r="L75" s="9" t="s">
        <v>18</v>
      </c>
      <c r="M75" s="34"/>
      <c r="N75" s="34"/>
      <c r="O75" s="34"/>
      <c r="P75" s="11"/>
      <c r="Q75" s="11"/>
      <c r="R75" s="11"/>
      <c r="S75" s="11"/>
      <c r="T75" s="11"/>
      <c r="U75" s="11"/>
      <c r="V75" s="11"/>
      <c r="W75" s="11"/>
      <c r="X75" s="11"/>
      <c r="Y75" s="11"/>
    </row>
    <row r="76" spans="1:25" ht="16.5" customHeight="1" x14ac:dyDescent="0.3">
      <c r="A76" s="6" t="s">
        <v>229</v>
      </c>
      <c r="B76" s="6" t="s">
        <v>230</v>
      </c>
      <c r="C76" s="6" t="s">
        <v>230</v>
      </c>
      <c r="D76" s="13" t="s">
        <v>25</v>
      </c>
      <c r="E76" s="14">
        <v>646</v>
      </c>
      <c r="F76" s="6" t="s">
        <v>231</v>
      </c>
      <c r="G76" s="35">
        <v>9</v>
      </c>
      <c r="H76" s="35">
        <v>1.2</v>
      </c>
      <c r="I76" s="35" t="s">
        <v>17</v>
      </c>
      <c r="J76" s="9" t="s">
        <v>18</v>
      </c>
      <c r="K76" s="9" t="s">
        <v>18</v>
      </c>
      <c r="L76" s="9" t="s">
        <v>18</v>
      </c>
      <c r="M76" s="34"/>
      <c r="N76" s="34"/>
      <c r="O76" s="34"/>
      <c r="P76" s="11"/>
      <c r="Q76" s="11"/>
      <c r="R76" s="11"/>
      <c r="S76" s="11"/>
      <c r="T76" s="11"/>
      <c r="U76" s="11"/>
      <c r="V76" s="11"/>
      <c r="W76" s="11"/>
      <c r="X76" s="11"/>
      <c r="Y76" s="11"/>
    </row>
    <row r="77" spans="1:25" ht="16.5" customHeight="1" x14ac:dyDescent="0.3">
      <c r="A77" s="38" t="s">
        <v>232</v>
      </c>
      <c r="B77" s="6" t="s">
        <v>233</v>
      </c>
      <c r="C77" s="6" t="s">
        <v>233</v>
      </c>
      <c r="D77" s="6" t="s">
        <v>28</v>
      </c>
      <c r="E77" s="24">
        <v>2048</v>
      </c>
      <c r="F77" s="6" t="s">
        <v>234</v>
      </c>
      <c r="G77" s="35">
        <v>9</v>
      </c>
      <c r="H77" s="35">
        <v>1.2</v>
      </c>
      <c r="I77" s="35" t="s">
        <v>17</v>
      </c>
      <c r="J77" s="9" t="s">
        <v>18</v>
      </c>
      <c r="K77" s="9" t="s">
        <v>18</v>
      </c>
      <c r="L77" s="9" t="s">
        <v>18</v>
      </c>
      <c r="M77" s="34"/>
      <c r="N77" s="34"/>
      <c r="O77" s="34"/>
      <c r="P77" s="11"/>
      <c r="Q77" s="11"/>
      <c r="R77" s="11"/>
      <c r="S77" s="11"/>
      <c r="T77" s="11"/>
      <c r="U77" s="11"/>
      <c r="V77" s="11"/>
      <c r="W77" s="11"/>
      <c r="X77" s="11"/>
      <c r="Y77" s="11"/>
    </row>
    <row r="78" spans="1:25" ht="16.5" customHeight="1" x14ac:dyDescent="0.3">
      <c r="A78" s="38" t="s">
        <v>235</v>
      </c>
      <c r="B78" s="6" t="s">
        <v>236</v>
      </c>
      <c r="C78" s="6" t="s">
        <v>236</v>
      </c>
      <c r="D78" s="6" t="s">
        <v>38</v>
      </c>
      <c r="E78" s="14">
        <v>773</v>
      </c>
      <c r="F78" s="6" t="s">
        <v>235</v>
      </c>
      <c r="G78" s="35">
        <v>9</v>
      </c>
      <c r="H78" s="35">
        <v>1.2</v>
      </c>
      <c r="I78" s="35" t="s">
        <v>17</v>
      </c>
      <c r="J78" s="9" t="s">
        <v>18</v>
      </c>
      <c r="K78" s="9" t="s">
        <v>18</v>
      </c>
      <c r="L78" s="9" t="s">
        <v>18</v>
      </c>
      <c r="M78" s="34"/>
      <c r="N78" s="34"/>
      <c r="O78" s="34"/>
      <c r="P78" s="11"/>
      <c r="Q78" s="11"/>
      <c r="R78" s="11"/>
      <c r="S78" s="11"/>
      <c r="T78" s="11"/>
      <c r="U78" s="11"/>
      <c r="V78" s="11"/>
      <c r="W78" s="11"/>
      <c r="X78" s="11"/>
      <c r="Y78" s="11"/>
    </row>
    <row r="79" spans="1:25" ht="16.5" customHeight="1" x14ac:dyDescent="0.3">
      <c r="A79" s="38" t="s">
        <v>237</v>
      </c>
      <c r="B79" s="6" t="s">
        <v>238</v>
      </c>
      <c r="C79" s="6" t="s">
        <v>238</v>
      </c>
      <c r="D79" s="6" t="s">
        <v>42</v>
      </c>
      <c r="E79" s="14">
        <v>1261</v>
      </c>
      <c r="F79" s="6" t="s">
        <v>237</v>
      </c>
      <c r="G79" s="35">
        <v>9</v>
      </c>
      <c r="H79" s="35">
        <v>1.2</v>
      </c>
      <c r="I79" s="35" t="s">
        <v>17</v>
      </c>
      <c r="J79" s="9" t="s">
        <v>18</v>
      </c>
      <c r="K79" s="9" t="s">
        <v>18</v>
      </c>
      <c r="L79" s="9" t="s">
        <v>18</v>
      </c>
      <c r="M79" s="34"/>
      <c r="N79" s="34"/>
      <c r="O79" s="34"/>
      <c r="P79" s="11"/>
      <c r="Q79" s="11"/>
      <c r="R79" s="11"/>
      <c r="S79" s="11"/>
      <c r="T79" s="11"/>
      <c r="U79" s="11"/>
      <c r="V79" s="11"/>
      <c r="W79" s="11"/>
      <c r="X79" s="11"/>
      <c r="Y79" s="11"/>
    </row>
    <row r="80" spans="1:25" ht="16.5" customHeight="1" x14ac:dyDescent="0.3">
      <c r="A80" s="6" t="s">
        <v>239</v>
      </c>
      <c r="B80" s="6" t="s">
        <v>240</v>
      </c>
      <c r="C80" s="6" t="s">
        <v>240</v>
      </c>
      <c r="D80" s="6" t="s">
        <v>42</v>
      </c>
      <c r="E80" s="14">
        <v>605</v>
      </c>
      <c r="F80" s="6" t="s">
        <v>239</v>
      </c>
      <c r="G80" s="35">
        <v>9</v>
      </c>
      <c r="H80" s="35">
        <v>1.2</v>
      </c>
      <c r="I80" s="35" t="s">
        <v>17</v>
      </c>
      <c r="J80" s="9" t="s">
        <v>18</v>
      </c>
      <c r="K80" s="9" t="s">
        <v>18</v>
      </c>
      <c r="L80" s="9" t="s">
        <v>18</v>
      </c>
      <c r="M80" s="34"/>
      <c r="N80" s="34"/>
      <c r="O80" s="34"/>
      <c r="P80" s="11"/>
      <c r="Q80" s="11"/>
      <c r="R80" s="11"/>
      <c r="S80" s="11"/>
      <c r="T80" s="11"/>
      <c r="U80" s="11"/>
      <c r="V80" s="11"/>
      <c r="W80" s="11"/>
      <c r="X80" s="11"/>
      <c r="Y80" s="11"/>
    </row>
    <row r="81" spans="1:25" ht="16.5" customHeight="1" x14ac:dyDescent="0.3">
      <c r="A81" s="6" t="s">
        <v>241</v>
      </c>
      <c r="B81" s="6" t="s">
        <v>242</v>
      </c>
      <c r="C81" s="6" t="s">
        <v>242</v>
      </c>
      <c r="D81" s="6" t="s">
        <v>46</v>
      </c>
      <c r="E81" s="14">
        <v>390</v>
      </c>
      <c r="F81" s="6" t="s">
        <v>241</v>
      </c>
      <c r="G81" s="35">
        <v>9</v>
      </c>
      <c r="H81" s="35">
        <v>1.2</v>
      </c>
      <c r="I81" s="35" t="s">
        <v>17</v>
      </c>
      <c r="J81" s="9" t="s">
        <v>18</v>
      </c>
      <c r="K81" s="9" t="s">
        <v>18</v>
      </c>
      <c r="L81" s="9" t="s">
        <v>18</v>
      </c>
      <c r="M81" s="34"/>
      <c r="N81" s="34"/>
      <c r="O81" s="34"/>
      <c r="P81" s="11"/>
      <c r="Q81" s="11"/>
      <c r="R81" s="11"/>
      <c r="S81" s="11"/>
      <c r="T81" s="11"/>
      <c r="U81" s="11"/>
      <c r="V81" s="11"/>
      <c r="W81" s="11"/>
      <c r="X81" s="11"/>
      <c r="Y81" s="11"/>
    </row>
    <row r="82" spans="1:25" ht="16.5" customHeight="1" x14ac:dyDescent="0.3">
      <c r="A82" s="25" t="s">
        <v>243</v>
      </c>
      <c r="B82" s="25" t="s">
        <v>244</v>
      </c>
      <c r="C82" s="25" t="s">
        <v>245</v>
      </c>
      <c r="D82" s="25" t="s">
        <v>16</v>
      </c>
      <c r="E82" s="26">
        <v>1436</v>
      </c>
      <c r="F82" s="25" t="s">
        <v>243</v>
      </c>
      <c r="G82" s="27">
        <v>9</v>
      </c>
      <c r="H82" s="27">
        <v>1.2</v>
      </c>
      <c r="I82" s="27" t="s">
        <v>105</v>
      </c>
      <c r="J82" s="9" t="s">
        <v>18</v>
      </c>
      <c r="K82" s="9" t="s">
        <v>18</v>
      </c>
      <c r="L82" s="9" t="s">
        <v>18</v>
      </c>
      <c r="M82" s="34"/>
      <c r="N82" s="34"/>
      <c r="O82" s="34"/>
      <c r="P82" s="11"/>
      <c r="Q82" s="11"/>
      <c r="R82" s="11"/>
      <c r="S82" s="11"/>
      <c r="T82" s="11"/>
      <c r="U82" s="11"/>
      <c r="V82" s="11"/>
      <c r="W82" s="11"/>
      <c r="X82" s="11"/>
      <c r="Y82" s="11"/>
    </row>
    <row r="83" spans="1:25" ht="16.5" customHeight="1" x14ac:dyDescent="0.3">
      <c r="A83" s="25" t="s">
        <v>246</v>
      </c>
      <c r="B83" s="25" t="s">
        <v>247</v>
      </c>
      <c r="C83" s="25" t="s">
        <v>248</v>
      </c>
      <c r="D83" s="25" t="s">
        <v>16</v>
      </c>
      <c r="E83" s="26">
        <v>394</v>
      </c>
      <c r="F83" s="25" t="s">
        <v>246</v>
      </c>
      <c r="G83" s="27">
        <v>9</v>
      </c>
      <c r="H83" s="27">
        <v>1.2</v>
      </c>
      <c r="I83" s="27" t="s">
        <v>105</v>
      </c>
      <c r="J83" s="9" t="s">
        <v>18</v>
      </c>
      <c r="K83" s="9" t="s">
        <v>18</v>
      </c>
      <c r="L83" s="9" t="s">
        <v>18</v>
      </c>
      <c r="M83" s="34"/>
      <c r="N83" s="34"/>
      <c r="O83" s="34"/>
      <c r="P83" s="11"/>
      <c r="Q83" s="11"/>
      <c r="R83" s="11"/>
      <c r="S83" s="11"/>
      <c r="T83" s="11"/>
      <c r="U83" s="11"/>
      <c r="V83" s="11"/>
      <c r="W83" s="11"/>
      <c r="X83" s="11"/>
      <c r="Y83" s="11"/>
    </row>
    <row r="84" spans="1:25" ht="16.5" customHeight="1" x14ac:dyDescent="0.3">
      <c r="A84" s="25" t="s">
        <v>249</v>
      </c>
      <c r="B84" s="25" t="s">
        <v>250</v>
      </c>
      <c r="C84" s="25" t="s">
        <v>251</v>
      </c>
      <c r="D84" s="25" t="s">
        <v>16</v>
      </c>
      <c r="E84" s="26">
        <v>155</v>
      </c>
      <c r="F84" s="25" t="s">
        <v>252</v>
      </c>
      <c r="G84" s="27">
        <v>9</v>
      </c>
      <c r="H84" s="27">
        <v>1.2</v>
      </c>
      <c r="I84" s="27" t="s">
        <v>105</v>
      </c>
      <c r="J84" s="9" t="s">
        <v>18</v>
      </c>
      <c r="K84" s="9" t="s">
        <v>18</v>
      </c>
      <c r="L84" s="9"/>
      <c r="M84" s="34"/>
      <c r="N84" s="34"/>
      <c r="O84" s="34"/>
      <c r="P84" s="11"/>
      <c r="Q84" s="11"/>
      <c r="R84" s="11"/>
      <c r="S84" s="11"/>
      <c r="T84" s="11"/>
      <c r="U84" s="11"/>
      <c r="V84" s="11"/>
      <c r="W84" s="11"/>
      <c r="X84" s="11"/>
      <c r="Y84" s="11"/>
    </row>
    <row r="85" spans="1:25" ht="16.5" customHeight="1" x14ac:dyDescent="0.3">
      <c r="A85" s="25" t="s">
        <v>253</v>
      </c>
      <c r="B85" s="25" t="s">
        <v>254</v>
      </c>
      <c r="C85" s="25" t="s">
        <v>254</v>
      </c>
      <c r="D85" s="25" t="s">
        <v>16</v>
      </c>
      <c r="E85" s="26">
        <v>191</v>
      </c>
      <c r="F85" s="25" t="s">
        <v>253</v>
      </c>
      <c r="G85" s="27">
        <v>9</v>
      </c>
      <c r="H85" s="27">
        <v>1.2</v>
      </c>
      <c r="I85" s="27" t="s">
        <v>105</v>
      </c>
      <c r="J85" s="9" t="s">
        <v>18</v>
      </c>
      <c r="K85" s="9" t="s">
        <v>18</v>
      </c>
      <c r="L85" s="9"/>
      <c r="M85" s="34"/>
      <c r="N85" s="34"/>
      <c r="O85" s="34"/>
      <c r="P85" s="11"/>
      <c r="Q85" s="11"/>
      <c r="R85" s="11"/>
      <c r="S85" s="11"/>
      <c r="T85" s="11"/>
      <c r="U85" s="11"/>
      <c r="V85" s="11"/>
      <c r="W85" s="11"/>
      <c r="X85" s="11"/>
      <c r="Y85" s="11"/>
    </row>
    <row r="86" spans="1:25" ht="16.5" customHeight="1" x14ac:dyDescent="0.3">
      <c r="A86" s="25" t="s">
        <v>255</v>
      </c>
      <c r="B86" s="25" t="s">
        <v>256</v>
      </c>
      <c r="C86" s="25" t="s">
        <v>257</v>
      </c>
      <c r="D86" s="25" t="s">
        <v>16</v>
      </c>
      <c r="E86" s="39">
        <v>2315</v>
      </c>
      <c r="F86" s="25" t="s">
        <v>255</v>
      </c>
      <c r="G86" s="27">
        <v>9</v>
      </c>
      <c r="H86" s="27">
        <v>1.2</v>
      </c>
      <c r="I86" s="27" t="s">
        <v>105</v>
      </c>
      <c r="J86" s="9" t="s">
        <v>18</v>
      </c>
      <c r="K86" s="9" t="s">
        <v>18</v>
      </c>
      <c r="L86" s="9" t="s">
        <v>18</v>
      </c>
      <c r="M86" s="34"/>
      <c r="N86" s="34"/>
      <c r="O86" s="34"/>
      <c r="P86" s="11"/>
      <c r="Q86" s="11"/>
      <c r="R86" s="11"/>
      <c r="S86" s="11"/>
      <c r="T86" s="11"/>
      <c r="U86" s="11"/>
      <c r="V86" s="11"/>
      <c r="W86" s="11"/>
      <c r="X86" s="11"/>
      <c r="Y86" s="11"/>
    </row>
    <row r="87" spans="1:25" ht="16.5" customHeight="1" x14ac:dyDescent="0.3">
      <c r="A87" s="25" t="s">
        <v>258</v>
      </c>
      <c r="B87" s="25" t="s">
        <v>259</v>
      </c>
      <c r="C87" s="25" t="s">
        <v>260</v>
      </c>
      <c r="D87" s="25" t="s">
        <v>22</v>
      </c>
      <c r="E87" s="26">
        <v>217</v>
      </c>
      <c r="F87" s="25" t="s">
        <v>261</v>
      </c>
      <c r="G87" s="27">
        <v>9</v>
      </c>
      <c r="H87" s="27">
        <v>1.2</v>
      </c>
      <c r="I87" s="27" t="s">
        <v>105</v>
      </c>
      <c r="J87" s="9" t="s">
        <v>18</v>
      </c>
      <c r="K87" s="9" t="s">
        <v>18</v>
      </c>
      <c r="L87" s="9" t="s">
        <v>18</v>
      </c>
      <c r="M87" s="34"/>
      <c r="N87" s="34"/>
      <c r="O87" s="34"/>
      <c r="P87" s="11"/>
      <c r="Q87" s="11"/>
      <c r="R87" s="11"/>
      <c r="S87" s="11"/>
      <c r="T87" s="11"/>
      <c r="U87" s="11"/>
      <c r="V87" s="11"/>
      <c r="W87" s="11"/>
      <c r="X87" s="11"/>
      <c r="Y87" s="11"/>
    </row>
    <row r="88" spans="1:25" ht="16.5" customHeight="1" x14ac:dyDescent="0.3">
      <c r="A88" s="25" t="s">
        <v>262</v>
      </c>
      <c r="B88" s="25" t="s">
        <v>263</v>
      </c>
      <c r="C88" s="25" t="s">
        <v>264</v>
      </c>
      <c r="D88" s="25" t="s">
        <v>22</v>
      </c>
      <c r="E88" s="26">
        <v>65</v>
      </c>
      <c r="F88" s="25" t="s">
        <v>265</v>
      </c>
      <c r="G88" s="27">
        <v>9</v>
      </c>
      <c r="H88" s="27">
        <v>1.2</v>
      </c>
      <c r="I88" s="27" t="s">
        <v>105</v>
      </c>
      <c r="J88" s="9" t="s">
        <v>18</v>
      </c>
      <c r="K88" s="9" t="s">
        <v>18</v>
      </c>
      <c r="L88" s="9"/>
      <c r="M88" s="34"/>
      <c r="N88" s="34"/>
      <c r="O88" s="34"/>
      <c r="P88" s="11"/>
      <c r="Q88" s="11"/>
      <c r="R88" s="11"/>
      <c r="S88" s="11"/>
      <c r="T88" s="11"/>
      <c r="U88" s="11"/>
      <c r="V88" s="11"/>
      <c r="W88" s="11"/>
      <c r="X88" s="11"/>
      <c r="Y88" s="11"/>
    </row>
    <row r="89" spans="1:25" ht="16.5" customHeight="1" x14ac:dyDescent="0.3">
      <c r="A89" s="25" t="s">
        <v>266</v>
      </c>
      <c r="B89" s="25" t="s">
        <v>267</v>
      </c>
      <c r="C89" s="25" t="s">
        <v>268</v>
      </c>
      <c r="D89" s="25" t="s">
        <v>22</v>
      </c>
      <c r="E89" s="26">
        <v>14</v>
      </c>
      <c r="F89" s="25" t="s">
        <v>269</v>
      </c>
      <c r="G89" s="27">
        <v>9</v>
      </c>
      <c r="H89" s="27">
        <v>1.2</v>
      </c>
      <c r="I89" s="27" t="s">
        <v>105</v>
      </c>
      <c r="J89" s="9" t="s">
        <v>18</v>
      </c>
      <c r="K89" s="9" t="s">
        <v>18</v>
      </c>
      <c r="L89" s="9"/>
      <c r="M89" s="34"/>
      <c r="N89" s="34"/>
      <c r="O89" s="34"/>
      <c r="P89" s="11"/>
      <c r="Q89" s="11"/>
      <c r="R89" s="11"/>
      <c r="S89" s="11"/>
      <c r="T89" s="11"/>
      <c r="U89" s="11"/>
      <c r="V89" s="11"/>
      <c r="W89" s="11"/>
      <c r="X89" s="11"/>
      <c r="Y89" s="11"/>
    </row>
    <row r="90" spans="1:25" ht="16.5" customHeight="1" x14ac:dyDescent="0.3">
      <c r="A90" s="25" t="s">
        <v>270</v>
      </c>
      <c r="B90" s="25" t="s">
        <v>271</v>
      </c>
      <c r="C90" s="25" t="s">
        <v>271</v>
      </c>
      <c r="D90" s="25" t="s">
        <v>33</v>
      </c>
      <c r="E90" s="27">
        <v>659</v>
      </c>
      <c r="F90" s="25" t="s">
        <v>272</v>
      </c>
      <c r="G90" s="27">
        <v>9</v>
      </c>
      <c r="H90" s="27">
        <v>1.2</v>
      </c>
      <c r="I90" s="27" t="s">
        <v>105</v>
      </c>
      <c r="J90" s="9" t="s">
        <v>18</v>
      </c>
      <c r="K90" s="9" t="s">
        <v>18</v>
      </c>
      <c r="L90" s="9" t="s">
        <v>18</v>
      </c>
      <c r="M90" s="34"/>
      <c r="N90" s="34"/>
      <c r="O90" s="34"/>
      <c r="P90" s="11"/>
      <c r="Q90" s="11"/>
      <c r="R90" s="11"/>
      <c r="S90" s="11"/>
      <c r="T90" s="11"/>
      <c r="U90" s="11"/>
      <c r="V90" s="11"/>
      <c r="W90" s="11"/>
      <c r="X90" s="11"/>
      <c r="Y90" s="11"/>
    </row>
    <row r="91" spans="1:25" ht="16.5" customHeight="1" x14ac:dyDescent="0.3">
      <c r="A91" s="25" t="s">
        <v>273</v>
      </c>
      <c r="B91" s="25" t="s">
        <v>274</v>
      </c>
      <c r="C91" s="25" t="s">
        <v>274</v>
      </c>
      <c r="D91" s="25" t="s">
        <v>25</v>
      </c>
      <c r="E91" s="27">
        <v>1661</v>
      </c>
      <c r="F91" s="25" t="s">
        <v>275</v>
      </c>
      <c r="G91" s="27">
        <v>9</v>
      </c>
      <c r="H91" s="27">
        <v>1.2</v>
      </c>
      <c r="I91" s="27" t="s">
        <v>105</v>
      </c>
      <c r="J91" s="9" t="s">
        <v>18</v>
      </c>
      <c r="K91" s="9" t="s">
        <v>18</v>
      </c>
      <c r="L91" s="9" t="s">
        <v>18</v>
      </c>
      <c r="M91" s="34"/>
      <c r="N91" s="34"/>
      <c r="O91" s="34"/>
      <c r="P91" s="11"/>
      <c r="Q91" s="11"/>
      <c r="R91" s="11"/>
      <c r="S91" s="11"/>
      <c r="T91" s="11"/>
      <c r="U91" s="11"/>
      <c r="V91" s="11"/>
      <c r="W91" s="11"/>
      <c r="X91" s="11"/>
      <c r="Y91" s="11"/>
    </row>
    <row r="92" spans="1:25" ht="16.5" customHeight="1" x14ac:dyDescent="0.3">
      <c r="A92" s="25" t="s">
        <v>276</v>
      </c>
      <c r="B92" s="25" t="s">
        <v>277</v>
      </c>
      <c r="C92" s="25" t="s">
        <v>278</v>
      </c>
      <c r="D92" s="25" t="s">
        <v>38</v>
      </c>
      <c r="E92" s="27">
        <v>159</v>
      </c>
      <c r="F92" s="25" t="s">
        <v>276</v>
      </c>
      <c r="G92" s="27">
        <v>9</v>
      </c>
      <c r="H92" s="27">
        <v>1.2</v>
      </c>
      <c r="I92" s="27" t="s">
        <v>105</v>
      </c>
      <c r="J92" s="9" t="s">
        <v>18</v>
      </c>
      <c r="K92" s="9" t="s">
        <v>18</v>
      </c>
      <c r="L92" s="9" t="s">
        <v>18</v>
      </c>
      <c r="M92" s="34"/>
      <c r="N92" s="34"/>
      <c r="O92" s="34"/>
      <c r="P92" s="11"/>
      <c r="Q92" s="11"/>
      <c r="R92" s="11"/>
      <c r="S92" s="11"/>
      <c r="T92" s="11"/>
      <c r="U92" s="11"/>
      <c r="V92" s="11"/>
      <c r="W92" s="11"/>
      <c r="X92" s="11"/>
      <c r="Y92" s="11"/>
    </row>
    <row r="93" spans="1:25" ht="16.5" customHeight="1" x14ac:dyDescent="0.3">
      <c r="A93" s="25" t="s">
        <v>279</v>
      </c>
      <c r="B93" s="25" t="s">
        <v>280</v>
      </c>
      <c r="C93" s="25" t="s">
        <v>280</v>
      </c>
      <c r="D93" s="25" t="s">
        <v>281</v>
      </c>
      <c r="E93" s="27">
        <v>1042</v>
      </c>
      <c r="F93" s="25" t="s">
        <v>279</v>
      </c>
      <c r="G93" s="27">
        <v>9</v>
      </c>
      <c r="H93" s="27">
        <v>1.2</v>
      </c>
      <c r="I93" s="27" t="s">
        <v>105</v>
      </c>
      <c r="J93" s="9" t="s">
        <v>18</v>
      </c>
      <c r="K93" s="9" t="s">
        <v>18</v>
      </c>
      <c r="L93" s="9" t="s">
        <v>18</v>
      </c>
      <c r="M93" s="34"/>
      <c r="N93" s="34"/>
      <c r="O93" s="34"/>
      <c r="P93" s="11"/>
      <c r="Q93" s="11"/>
      <c r="R93" s="11"/>
      <c r="S93" s="11"/>
      <c r="T93" s="11"/>
      <c r="U93" s="11"/>
      <c r="V93" s="11"/>
      <c r="W93" s="11"/>
      <c r="X93" s="11"/>
      <c r="Y93" s="11"/>
    </row>
    <row r="94" spans="1:25" ht="16.5" customHeight="1" x14ac:dyDescent="0.3">
      <c r="A94" s="40" t="s">
        <v>282</v>
      </c>
      <c r="B94" s="40" t="s">
        <v>283</v>
      </c>
      <c r="C94" s="40" t="s">
        <v>284</v>
      </c>
      <c r="D94" s="40" t="s">
        <v>16</v>
      </c>
      <c r="E94" s="41">
        <v>1073</v>
      </c>
      <c r="F94" s="40" t="s">
        <v>282</v>
      </c>
      <c r="G94" s="42">
        <v>9</v>
      </c>
      <c r="H94" s="43">
        <v>1.2</v>
      </c>
      <c r="I94" s="43" t="s">
        <v>138</v>
      </c>
      <c r="J94" s="9" t="s">
        <v>18</v>
      </c>
      <c r="K94" s="9" t="s">
        <v>18</v>
      </c>
      <c r="L94" s="9" t="s">
        <v>18</v>
      </c>
      <c r="M94" s="34"/>
      <c r="N94" s="34"/>
      <c r="O94" s="34"/>
      <c r="P94" s="11"/>
      <c r="Q94" s="11"/>
      <c r="R94" s="11"/>
      <c r="S94" s="11"/>
      <c r="T94" s="11"/>
      <c r="U94" s="11"/>
      <c r="V94" s="11"/>
      <c r="W94" s="11"/>
      <c r="X94" s="11"/>
      <c r="Y94" s="11"/>
    </row>
    <row r="95" spans="1:25" ht="16.5" customHeight="1" x14ac:dyDescent="0.3">
      <c r="A95" s="40" t="s">
        <v>285</v>
      </c>
      <c r="B95" s="40" t="s">
        <v>286</v>
      </c>
      <c r="C95" s="40" t="s">
        <v>287</v>
      </c>
      <c r="D95" s="40" t="s">
        <v>16</v>
      </c>
      <c r="E95" s="41">
        <v>1279</v>
      </c>
      <c r="F95" s="40" t="s">
        <v>285</v>
      </c>
      <c r="G95" s="44">
        <v>9</v>
      </c>
      <c r="H95" s="43">
        <v>1.2</v>
      </c>
      <c r="I95" s="43" t="s">
        <v>138</v>
      </c>
      <c r="J95" s="9" t="s">
        <v>18</v>
      </c>
      <c r="K95" s="9" t="s">
        <v>18</v>
      </c>
      <c r="L95" s="9" t="s">
        <v>18</v>
      </c>
      <c r="M95" s="11"/>
      <c r="N95" s="11"/>
      <c r="O95" s="11"/>
      <c r="P95" s="11"/>
      <c r="Q95" s="11"/>
      <c r="R95" s="11"/>
      <c r="S95" s="11"/>
      <c r="T95" s="11"/>
      <c r="U95" s="11"/>
      <c r="V95" s="11"/>
      <c r="W95" s="11"/>
      <c r="X95" s="11"/>
      <c r="Y95" s="11"/>
    </row>
    <row r="96" spans="1:25" ht="16.5" customHeight="1" x14ac:dyDescent="0.3">
      <c r="A96" s="40" t="s">
        <v>288</v>
      </c>
      <c r="B96" s="40" t="s">
        <v>289</v>
      </c>
      <c r="C96" s="40" t="s">
        <v>289</v>
      </c>
      <c r="D96" s="40" t="s">
        <v>16</v>
      </c>
      <c r="E96" s="41">
        <v>1005</v>
      </c>
      <c r="F96" s="40" t="s">
        <v>288</v>
      </c>
      <c r="G96" s="42">
        <v>9</v>
      </c>
      <c r="H96" s="43">
        <v>1.2</v>
      </c>
      <c r="I96" s="43" t="s">
        <v>138</v>
      </c>
      <c r="J96" s="9" t="s">
        <v>18</v>
      </c>
      <c r="K96" s="9" t="s">
        <v>18</v>
      </c>
      <c r="L96" s="9" t="s">
        <v>18</v>
      </c>
      <c r="M96" s="34"/>
      <c r="N96" s="34"/>
      <c r="O96" s="34"/>
      <c r="P96" s="11"/>
      <c r="Q96" s="11"/>
      <c r="R96" s="11"/>
      <c r="S96" s="11"/>
      <c r="T96" s="11"/>
      <c r="U96" s="11"/>
      <c r="V96" s="11"/>
      <c r="W96" s="11"/>
      <c r="X96" s="11"/>
      <c r="Y96" s="11"/>
    </row>
    <row r="97" spans="1:25" ht="16.5" customHeight="1" x14ac:dyDescent="0.3">
      <c r="A97" s="40" t="s">
        <v>290</v>
      </c>
      <c r="B97" s="40" t="s">
        <v>283</v>
      </c>
      <c r="C97" s="40" t="s">
        <v>284</v>
      </c>
      <c r="D97" s="40" t="s">
        <v>16</v>
      </c>
      <c r="E97" s="41">
        <v>414</v>
      </c>
      <c r="F97" s="40" t="s">
        <v>291</v>
      </c>
      <c r="G97" s="42">
        <v>9</v>
      </c>
      <c r="H97" s="43">
        <v>1.2</v>
      </c>
      <c r="I97" s="43" t="s">
        <v>138</v>
      </c>
      <c r="J97" s="9" t="s">
        <v>18</v>
      </c>
      <c r="K97" s="9" t="s">
        <v>18</v>
      </c>
      <c r="L97" s="9" t="s">
        <v>18</v>
      </c>
      <c r="M97" s="34"/>
      <c r="N97" s="34"/>
      <c r="O97" s="34"/>
      <c r="P97" s="11"/>
      <c r="Q97" s="11"/>
      <c r="R97" s="11"/>
      <c r="S97" s="11"/>
      <c r="T97" s="11"/>
      <c r="U97" s="11"/>
      <c r="V97" s="11"/>
      <c r="W97" s="11"/>
      <c r="X97" s="11"/>
      <c r="Y97" s="11"/>
    </row>
    <row r="98" spans="1:25" ht="16.5" customHeight="1" x14ac:dyDescent="0.3">
      <c r="A98" s="40" t="s">
        <v>292</v>
      </c>
      <c r="B98" s="40" t="s">
        <v>293</v>
      </c>
      <c r="C98" s="40" t="s">
        <v>293</v>
      </c>
      <c r="D98" s="40" t="s">
        <v>16</v>
      </c>
      <c r="E98" s="41">
        <v>589</v>
      </c>
      <c r="F98" s="40" t="s">
        <v>294</v>
      </c>
      <c r="G98" s="44">
        <v>9</v>
      </c>
      <c r="H98" s="43">
        <v>1.2</v>
      </c>
      <c r="I98" s="43" t="s">
        <v>138</v>
      </c>
      <c r="J98" s="9" t="s">
        <v>18</v>
      </c>
      <c r="K98" s="9" t="s">
        <v>18</v>
      </c>
      <c r="L98" s="9" t="s">
        <v>18</v>
      </c>
      <c r="M98" s="11"/>
      <c r="N98" s="11"/>
      <c r="O98" s="11"/>
      <c r="P98" s="11"/>
      <c r="Q98" s="11"/>
      <c r="R98" s="11"/>
      <c r="S98" s="11"/>
      <c r="T98" s="11"/>
      <c r="U98" s="11"/>
      <c r="V98" s="11"/>
      <c r="W98" s="11"/>
      <c r="X98" s="11"/>
      <c r="Y98" s="11"/>
    </row>
    <row r="99" spans="1:25" ht="16.5" customHeight="1" x14ac:dyDescent="0.3">
      <c r="A99" s="40" t="s">
        <v>295</v>
      </c>
      <c r="B99" s="40" t="s">
        <v>296</v>
      </c>
      <c r="C99" s="40" t="s">
        <v>296</v>
      </c>
      <c r="D99" s="40" t="s">
        <v>16</v>
      </c>
      <c r="E99" s="41">
        <v>1005</v>
      </c>
      <c r="F99" s="40" t="s">
        <v>288</v>
      </c>
      <c r="G99" s="42">
        <v>9</v>
      </c>
      <c r="H99" s="43">
        <v>1.2</v>
      </c>
      <c r="I99" s="43" t="s">
        <v>138</v>
      </c>
      <c r="J99" s="9" t="s">
        <v>18</v>
      </c>
      <c r="K99" s="9" t="s">
        <v>18</v>
      </c>
      <c r="L99" s="9"/>
      <c r="M99" s="11"/>
      <c r="N99" s="11"/>
      <c r="O99" s="11"/>
      <c r="P99" s="11"/>
      <c r="Q99" s="11"/>
      <c r="R99" s="11"/>
      <c r="S99" s="11"/>
      <c r="T99" s="11"/>
      <c r="U99" s="11"/>
      <c r="V99" s="11"/>
      <c r="W99" s="11"/>
      <c r="X99" s="11"/>
      <c r="Y99" s="11"/>
    </row>
    <row r="100" spans="1:25" ht="16.5" customHeight="1" x14ac:dyDescent="0.3">
      <c r="A100" s="40" t="s">
        <v>297</v>
      </c>
      <c r="B100" s="40" t="s">
        <v>298</v>
      </c>
      <c r="C100" s="40" t="s">
        <v>299</v>
      </c>
      <c r="D100" s="40" t="s">
        <v>16</v>
      </c>
      <c r="E100" s="41">
        <v>1898</v>
      </c>
      <c r="F100" s="40" t="s">
        <v>300</v>
      </c>
      <c r="G100" s="42">
        <v>9</v>
      </c>
      <c r="H100" s="43">
        <v>1.2</v>
      </c>
      <c r="I100" s="43" t="s">
        <v>138</v>
      </c>
      <c r="J100" s="9" t="s">
        <v>18</v>
      </c>
      <c r="K100" s="9" t="s">
        <v>18</v>
      </c>
      <c r="L100" s="9"/>
      <c r="M100" s="34"/>
      <c r="N100" s="34"/>
      <c r="O100" s="34"/>
      <c r="P100" s="11"/>
      <c r="Q100" s="11"/>
      <c r="R100" s="11"/>
      <c r="S100" s="11"/>
      <c r="T100" s="11"/>
      <c r="U100" s="11"/>
      <c r="V100" s="11"/>
      <c r="W100" s="11"/>
      <c r="X100" s="11"/>
      <c r="Y100" s="11"/>
    </row>
    <row r="101" spans="1:25" ht="16.5" customHeight="1" x14ac:dyDescent="0.3">
      <c r="A101" s="40" t="s">
        <v>300</v>
      </c>
      <c r="B101" s="40" t="s">
        <v>301</v>
      </c>
      <c r="C101" s="40" t="s">
        <v>301</v>
      </c>
      <c r="D101" s="40" t="s">
        <v>16</v>
      </c>
      <c r="E101" s="41">
        <v>1898</v>
      </c>
      <c r="F101" s="40" t="s">
        <v>300</v>
      </c>
      <c r="G101" s="42">
        <v>9</v>
      </c>
      <c r="H101" s="43">
        <v>1.2</v>
      </c>
      <c r="I101" s="43" t="s">
        <v>138</v>
      </c>
      <c r="J101" s="9" t="s">
        <v>18</v>
      </c>
      <c r="K101" s="9" t="s">
        <v>18</v>
      </c>
      <c r="L101" s="9" t="s">
        <v>18</v>
      </c>
      <c r="M101" s="34"/>
      <c r="N101" s="34"/>
      <c r="O101" s="34"/>
      <c r="P101" s="11"/>
      <c r="Q101" s="11"/>
      <c r="R101" s="11"/>
      <c r="S101" s="11"/>
      <c r="T101" s="11"/>
      <c r="U101" s="11"/>
      <c r="V101" s="11"/>
      <c r="W101" s="11"/>
      <c r="X101" s="11"/>
      <c r="Y101" s="11"/>
    </row>
    <row r="102" spans="1:25" ht="16.5" customHeight="1" x14ac:dyDescent="0.3">
      <c r="A102" s="40" t="s">
        <v>302</v>
      </c>
      <c r="B102" s="40" t="s">
        <v>303</v>
      </c>
      <c r="C102" s="40" t="s">
        <v>303</v>
      </c>
      <c r="D102" s="40" t="s">
        <v>22</v>
      </c>
      <c r="E102" s="41">
        <v>495</v>
      </c>
      <c r="F102" s="40" t="s">
        <v>304</v>
      </c>
      <c r="G102" s="42">
        <v>9</v>
      </c>
      <c r="H102" s="43">
        <v>1.2</v>
      </c>
      <c r="I102" s="43" t="s">
        <v>138</v>
      </c>
      <c r="J102" s="9" t="s">
        <v>18</v>
      </c>
      <c r="K102" s="9" t="s">
        <v>18</v>
      </c>
      <c r="L102" s="9"/>
      <c r="M102" s="34"/>
      <c r="N102" s="34"/>
      <c r="O102" s="34"/>
      <c r="P102" s="11"/>
      <c r="Q102" s="11"/>
      <c r="R102" s="11"/>
      <c r="S102" s="11"/>
      <c r="T102" s="11"/>
      <c r="U102" s="11"/>
      <c r="V102" s="11"/>
      <c r="W102" s="11"/>
      <c r="X102" s="11"/>
      <c r="Y102" s="11"/>
    </row>
    <row r="103" spans="1:25" ht="16.5" customHeight="1" x14ac:dyDescent="0.3">
      <c r="A103" s="40" t="s">
        <v>305</v>
      </c>
      <c r="B103" s="40" t="s">
        <v>306</v>
      </c>
      <c r="C103" s="40" t="s">
        <v>307</v>
      </c>
      <c r="D103" s="40" t="s">
        <v>22</v>
      </c>
      <c r="E103" s="41">
        <v>14</v>
      </c>
      <c r="F103" s="40" t="s">
        <v>269</v>
      </c>
      <c r="G103" s="42">
        <v>9</v>
      </c>
      <c r="H103" s="43">
        <v>1.2</v>
      </c>
      <c r="I103" s="43" t="s">
        <v>138</v>
      </c>
      <c r="J103" s="9" t="s">
        <v>18</v>
      </c>
      <c r="K103" s="9" t="s">
        <v>18</v>
      </c>
      <c r="L103" s="9"/>
      <c r="M103" s="34"/>
      <c r="N103" s="34"/>
      <c r="O103" s="34"/>
      <c r="P103" s="11"/>
      <c r="Q103" s="11"/>
      <c r="R103" s="11"/>
      <c r="S103" s="11"/>
      <c r="T103" s="11"/>
      <c r="U103" s="11"/>
      <c r="V103" s="11"/>
      <c r="W103" s="11"/>
      <c r="X103" s="11"/>
      <c r="Y103" s="11"/>
    </row>
    <row r="104" spans="1:25" ht="16.5" customHeight="1" x14ac:dyDescent="0.3">
      <c r="A104" s="40" t="s">
        <v>308</v>
      </c>
      <c r="B104" s="40" t="s">
        <v>309</v>
      </c>
      <c r="C104" s="40" t="s">
        <v>310</v>
      </c>
      <c r="D104" s="40" t="s">
        <v>22</v>
      </c>
      <c r="E104" s="41">
        <v>75</v>
      </c>
      <c r="F104" s="40" t="s">
        <v>311</v>
      </c>
      <c r="G104" s="44">
        <v>9</v>
      </c>
      <c r="H104" s="43">
        <v>1.2</v>
      </c>
      <c r="I104" s="43" t="s">
        <v>138</v>
      </c>
      <c r="J104" s="9" t="s">
        <v>18</v>
      </c>
      <c r="K104" s="9" t="s">
        <v>18</v>
      </c>
      <c r="L104" s="9"/>
      <c r="M104" s="34"/>
      <c r="N104" s="34"/>
      <c r="O104" s="34"/>
      <c r="P104" s="11"/>
      <c r="Q104" s="11"/>
      <c r="R104" s="11"/>
      <c r="S104" s="11"/>
      <c r="T104" s="11"/>
      <c r="U104" s="11"/>
      <c r="V104" s="11"/>
      <c r="W104" s="11"/>
      <c r="X104" s="11"/>
      <c r="Y104" s="11"/>
    </row>
    <row r="105" spans="1:25" ht="16.5" customHeight="1" x14ac:dyDescent="0.3">
      <c r="A105" s="40" t="s">
        <v>312</v>
      </c>
      <c r="B105" s="40" t="s">
        <v>313</v>
      </c>
      <c r="C105" s="40" t="s">
        <v>313</v>
      </c>
      <c r="D105" s="40" t="s">
        <v>33</v>
      </c>
      <c r="E105" s="24">
        <v>2089</v>
      </c>
      <c r="F105" s="40" t="s">
        <v>314</v>
      </c>
      <c r="G105" s="42">
        <v>9</v>
      </c>
      <c r="H105" s="43">
        <v>1.2</v>
      </c>
      <c r="I105" s="43" t="s">
        <v>138</v>
      </c>
      <c r="J105" s="9" t="s">
        <v>18</v>
      </c>
      <c r="K105" s="9" t="s">
        <v>18</v>
      </c>
      <c r="L105" s="9" t="s">
        <v>18</v>
      </c>
      <c r="M105" s="34"/>
      <c r="N105" s="34"/>
      <c r="O105" s="34"/>
      <c r="P105" s="11"/>
      <c r="Q105" s="11"/>
      <c r="R105" s="11"/>
      <c r="S105" s="11"/>
      <c r="T105" s="11"/>
      <c r="U105" s="11"/>
      <c r="V105" s="11"/>
      <c r="W105" s="11"/>
      <c r="X105" s="11"/>
      <c r="Y105" s="11"/>
    </row>
    <row r="106" spans="1:25" ht="16.5" customHeight="1" x14ac:dyDescent="0.3">
      <c r="A106" s="40" t="s">
        <v>315</v>
      </c>
      <c r="B106" s="40" t="s">
        <v>316</v>
      </c>
      <c r="C106" s="40" t="s">
        <v>316</v>
      </c>
      <c r="D106" s="40" t="s">
        <v>28</v>
      </c>
      <c r="E106" s="41">
        <v>1728</v>
      </c>
      <c r="F106" s="40" t="s">
        <v>317</v>
      </c>
      <c r="G106" s="44">
        <v>9</v>
      </c>
      <c r="H106" s="43">
        <v>1.2</v>
      </c>
      <c r="I106" s="43" t="s">
        <v>138</v>
      </c>
      <c r="J106" s="9" t="s">
        <v>18</v>
      </c>
      <c r="K106" s="9" t="s">
        <v>18</v>
      </c>
      <c r="L106" s="9" t="s">
        <v>18</v>
      </c>
      <c r="M106" s="34"/>
      <c r="N106" s="11"/>
      <c r="O106" s="11"/>
      <c r="P106" s="11"/>
      <c r="Q106" s="11"/>
      <c r="R106" s="11"/>
      <c r="S106" s="11"/>
      <c r="T106" s="11"/>
      <c r="U106" s="11"/>
      <c r="V106" s="11"/>
      <c r="W106" s="11"/>
      <c r="X106" s="11"/>
      <c r="Y106" s="11"/>
    </row>
    <row r="107" spans="1:25" ht="16.5" customHeight="1" x14ac:dyDescent="0.3">
      <c r="A107" s="40" t="s">
        <v>318</v>
      </c>
      <c r="B107" s="40" t="s">
        <v>319</v>
      </c>
      <c r="C107" s="40" t="s">
        <v>319</v>
      </c>
      <c r="D107" s="40" t="s">
        <v>28</v>
      </c>
      <c r="E107" s="41">
        <v>1650</v>
      </c>
      <c r="F107" s="40" t="s">
        <v>320</v>
      </c>
      <c r="G107" s="44">
        <v>9</v>
      </c>
      <c r="H107" s="43">
        <v>1.2</v>
      </c>
      <c r="I107" s="43" t="s">
        <v>138</v>
      </c>
      <c r="J107" s="9" t="s">
        <v>18</v>
      </c>
      <c r="K107" s="9" t="s">
        <v>18</v>
      </c>
      <c r="L107" s="9" t="s">
        <v>18</v>
      </c>
      <c r="M107" s="11"/>
      <c r="N107" s="11"/>
      <c r="O107" s="11"/>
      <c r="P107" s="11"/>
      <c r="Q107" s="11"/>
      <c r="R107" s="11"/>
      <c r="S107" s="11"/>
      <c r="T107" s="11"/>
      <c r="U107" s="11"/>
      <c r="V107" s="11"/>
      <c r="W107" s="11"/>
      <c r="X107" s="11"/>
      <c r="Y107" s="11"/>
    </row>
    <row r="108" spans="1:25" ht="16.5" customHeight="1" x14ac:dyDescent="0.3">
      <c r="A108" s="40" t="s">
        <v>321</v>
      </c>
      <c r="B108" s="40" t="s">
        <v>322</v>
      </c>
      <c r="C108" s="40" t="s">
        <v>322</v>
      </c>
      <c r="D108" s="40" t="s">
        <v>38</v>
      </c>
      <c r="E108" s="41">
        <v>1033</v>
      </c>
      <c r="F108" s="40" t="s">
        <v>321</v>
      </c>
      <c r="G108" s="42">
        <v>9</v>
      </c>
      <c r="H108" s="43">
        <v>1.2</v>
      </c>
      <c r="I108" s="43" t="s">
        <v>138</v>
      </c>
      <c r="J108" s="9" t="s">
        <v>18</v>
      </c>
      <c r="K108" s="9" t="s">
        <v>18</v>
      </c>
      <c r="L108" s="9" t="s">
        <v>18</v>
      </c>
      <c r="M108" s="11"/>
      <c r="N108" s="11"/>
      <c r="O108" s="11"/>
      <c r="P108" s="11"/>
      <c r="Q108" s="11"/>
      <c r="R108" s="11"/>
      <c r="S108" s="11"/>
      <c r="T108" s="11"/>
      <c r="U108" s="11"/>
      <c r="V108" s="11"/>
      <c r="W108" s="11"/>
      <c r="X108" s="11"/>
      <c r="Y108" s="11"/>
    </row>
    <row r="109" spans="1:25" ht="16.5" customHeight="1" x14ac:dyDescent="0.3">
      <c r="A109" s="40" t="s">
        <v>323</v>
      </c>
      <c r="B109" s="40" t="s">
        <v>324</v>
      </c>
      <c r="C109" s="40" t="s">
        <v>324</v>
      </c>
      <c r="D109" s="40" t="s">
        <v>38</v>
      </c>
      <c r="E109" s="41">
        <v>1109</v>
      </c>
      <c r="F109" s="40" t="s">
        <v>323</v>
      </c>
      <c r="G109" s="42">
        <v>9</v>
      </c>
      <c r="H109" s="43">
        <v>1.2</v>
      </c>
      <c r="I109" s="43" t="s">
        <v>138</v>
      </c>
      <c r="J109" s="9" t="s">
        <v>18</v>
      </c>
      <c r="K109" s="9" t="s">
        <v>18</v>
      </c>
      <c r="L109" s="9" t="s">
        <v>18</v>
      </c>
      <c r="M109" s="11"/>
      <c r="N109" s="11"/>
      <c r="O109" s="11"/>
      <c r="P109" s="11"/>
      <c r="Q109" s="11"/>
      <c r="R109" s="11"/>
      <c r="S109" s="11"/>
      <c r="T109" s="11"/>
      <c r="U109" s="11"/>
      <c r="V109" s="11"/>
      <c r="W109" s="11"/>
      <c r="X109" s="11"/>
      <c r="Y109" s="11"/>
    </row>
    <row r="110" spans="1:25" ht="16.5" customHeight="1" x14ac:dyDescent="0.3">
      <c r="A110" s="30" t="s">
        <v>325</v>
      </c>
      <c r="B110" s="30" t="s">
        <v>326</v>
      </c>
      <c r="C110" s="30" t="s">
        <v>326</v>
      </c>
      <c r="D110" s="30" t="s">
        <v>22</v>
      </c>
      <c r="E110" s="31">
        <v>1</v>
      </c>
      <c r="F110" s="30" t="s">
        <v>327</v>
      </c>
      <c r="G110" s="45">
        <v>9</v>
      </c>
      <c r="H110" s="45">
        <v>2.1</v>
      </c>
      <c r="I110" s="45" t="s">
        <v>17</v>
      </c>
      <c r="J110" s="9" t="s">
        <v>18</v>
      </c>
      <c r="K110" s="9" t="s">
        <v>18</v>
      </c>
      <c r="L110" s="9" t="s">
        <v>18</v>
      </c>
      <c r="M110" s="11"/>
      <c r="N110" s="11"/>
      <c r="O110" s="11"/>
      <c r="P110" s="11"/>
      <c r="Q110" s="11"/>
      <c r="R110" s="11"/>
      <c r="S110" s="11"/>
      <c r="T110" s="11"/>
      <c r="U110" s="11"/>
      <c r="V110" s="11"/>
      <c r="W110" s="11"/>
      <c r="X110" s="11"/>
      <c r="Y110" s="11"/>
    </row>
    <row r="111" spans="1:25" ht="16.5" customHeight="1" x14ac:dyDescent="0.3">
      <c r="A111" s="30" t="s">
        <v>328</v>
      </c>
      <c r="B111" s="30" t="s">
        <v>329</v>
      </c>
      <c r="C111" s="30" t="s">
        <v>329</v>
      </c>
      <c r="D111" s="30" t="s">
        <v>22</v>
      </c>
      <c r="E111" s="31">
        <v>1</v>
      </c>
      <c r="F111" s="30" t="s">
        <v>330</v>
      </c>
      <c r="G111" s="45">
        <v>9</v>
      </c>
      <c r="H111" s="45">
        <v>2.1</v>
      </c>
      <c r="I111" s="45" t="s">
        <v>17</v>
      </c>
      <c r="J111" s="9" t="s">
        <v>18</v>
      </c>
      <c r="K111" s="9" t="s">
        <v>18</v>
      </c>
      <c r="L111" s="9" t="s">
        <v>18</v>
      </c>
      <c r="M111" s="11"/>
      <c r="N111" s="11"/>
      <c r="O111" s="11"/>
      <c r="P111" s="11"/>
      <c r="Q111" s="11"/>
      <c r="R111" s="11"/>
      <c r="S111" s="11"/>
      <c r="T111" s="11"/>
      <c r="U111" s="11"/>
      <c r="V111" s="11"/>
      <c r="W111" s="11"/>
      <c r="X111" s="11"/>
      <c r="Y111" s="11"/>
    </row>
    <row r="112" spans="1:25" ht="16.5" customHeight="1" x14ac:dyDescent="0.3">
      <c r="A112" s="30" t="s">
        <v>331</v>
      </c>
      <c r="B112" s="30" t="s">
        <v>332</v>
      </c>
      <c r="C112" s="30" t="s">
        <v>332</v>
      </c>
      <c r="D112" s="30" t="s">
        <v>22</v>
      </c>
      <c r="E112" s="31">
        <v>1</v>
      </c>
      <c r="F112" s="30" t="s">
        <v>333</v>
      </c>
      <c r="G112" s="45">
        <v>9</v>
      </c>
      <c r="H112" s="45">
        <v>2.1</v>
      </c>
      <c r="I112" s="45" t="s">
        <v>17</v>
      </c>
      <c r="J112" s="9" t="s">
        <v>18</v>
      </c>
      <c r="K112" s="9" t="s">
        <v>18</v>
      </c>
      <c r="L112" s="9" t="s">
        <v>18</v>
      </c>
      <c r="M112" s="11"/>
      <c r="N112" s="11"/>
      <c r="O112" s="11"/>
      <c r="P112" s="11"/>
      <c r="Q112" s="11"/>
      <c r="R112" s="11"/>
      <c r="S112" s="11"/>
      <c r="T112" s="11"/>
      <c r="U112" s="11"/>
      <c r="V112" s="11"/>
      <c r="W112" s="11"/>
      <c r="X112" s="11"/>
      <c r="Y112" s="11"/>
    </row>
    <row r="113" spans="1:25" ht="16.5" customHeight="1" x14ac:dyDescent="0.3">
      <c r="A113" s="30" t="s">
        <v>334</v>
      </c>
      <c r="B113" s="30" t="s">
        <v>335</v>
      </c>
      <c r="C113" s="30" t="s">
        <v>335</v>
      </c>
      <c r="D113" s="30" t="s">
        <v>16</v>
      </c>
      <c r="E113" s="31">
        <v>1362</v>
      </c>
      <c r="F113" s="30" t="s">
        <v>334</v>
      </c>
      <c r="G113" s="45">
        <v>9</v>
      </c>
      <c r="H113" s="45">
        <v>2.1</v>
      </c>
      <c r="I113" s="45" t="s">
        <v>17</v>
      </c>
      <c r="J113" s="9" t="s">
        <v>18</v>
      </c>
      <c r="K113" s="9" t="s">
        <v>18</v>
      </c>
      <c r="L113" s="9" t="s">
        <v>18</v>
      </c>
      <c r="M113" s="11"/>
      <c r="N113" s="11"/>
      <c r="O113" s="11"/>
      <c r="P113" s="11"/>
      <c r="Q113" s="11"/>
      <c r="R113" s="11"/>
      <c r="S113" s="11"/>
      <c r="T113" s="11"/>
      <c r="U113" s="11"/>
      <c r="V113" s="11"/>
      <c r="W113" s="11"/>
      <c r="X113" s="11"/>
      <c r="Y113" s="11"/>
    </row>
    <row r="114" spans="1:25" ht="16.5" customHeight="1" x14ac:dyDescent="0.3">
      <c r="A114" s="46" t="s">
        <v>336</v>
      </c>
      <c r="B114" s="46" t="s">
        <v>337</v>
      </c>
      <c r="C114" s="46" t="s">
        <v>337</v>
      </c>
      <c r="D114" s="46" t="s">
        <v>16</v>
      </c>
      <c r="E114" s="45">
        <v>470</v>
      </c>
      <c r="F114" s="46" t="s">
        <v>336</v>
      </c>
      <c r="G114" s="45">
        <v>9</v>
      </c>
      <c r="H114" s="45">
        <v>2.1</v>
      </c>
      <c r="I114" s="45" t="s">
        <v>17</v>
      </c>
      <c r="J114" s="9" t="s">
        <v>18</v>
      </c>
      <c r="K114" s="9" t="s">
        <v>18</v>
      </c>
      <c r="L114" s="9" t="s">
        <v>18</v>
      </c>
      <c r="M114" s="11"/>
      <c r="N114" s="11"/>
      <c r="O114" s="11"/>
      <c r="P114" s="11"/>
      <c r="Q114" s="11"/>
      <c r="R114" s="11"/>
      <c r="S114" s="11"/>
      <c r="T114" s="11"/>
      <c r="U114" s="11"/>
      <c r="V114" s="11"/>
      <c r="W114" s="11"/>
      <c r="X114" s="11"/>
      <c r="Y114" s="11"/>
    </row>
    <row r="115" spans="1:25" ht="16.5" customHeight="1" x14ac:dyDescent="0.3">
      <c r="A115" s="30" t="s">
        <v>338</v>
      </c>
      <c r="B115" s="30" t="s">
        <v>339</v>
      </c>
      <c r="C115" s="30" t="s">
        <v>339</v>
      </c>
      <c r="D115" s="30" t="s">
        <v>22</v>
      </c>
      <c r="E115" s="31">
        <v>330</v>
      </c>
      <c r="F115" s="30" t="s">
        <v>338</v>
      </c>
      <c r="G115" s="45">
        <v>9</v>
      </c>
      <c r="H115" s="45">
        <v>2.1</v>
      </c>
      <c r="I115" s="45" t="s">
        <v>17</v>
      </c>
      <c r="J115" s="9" t="s">
        <v>18</v>
      </c>
      <c r="K115" s="9" t="s">
        <v>18</v>
      </c>
      <c r="L115" s="9" t="s">
        <v>18</v>
      </c>
      <c r="M115" s="11"/>
      <c r="N115" s="11"/>
      <c r="O115" s="11"/>
      <c r="P115" s="11"/>
      <c r="Q115" s="11"/>
      <c r="R115" s="11"/>
      <c r="S115" s="11"/>
      <c r="T115" s="11"/>
      <c r="U115" s="11"/>
      <c r="V115" s="11"/>
      <c r="W115" s="11"/>
      <c r="X115" s="11"/>
      <c r="Y115" s="11"/>
    </row>
    <row r="116" spans="1:25" ht="16.5" customHeight="1" x14ac:dyDescent="0.3">
      <c r="A116" s="30" t="s">
        <v>340</v>
      </c>
      <c r="B116" s="30" t="s">
        <v>341</v>
      </c>
      <c r="C116" s="30" t="s">
        <v>341</v>
      </c>
      <c r="D116" s="30" t="s">
        <v>22</v>
      </c>
      <c r="E116" s="31">
        <v>362</v>
      </c>
      <c r="F116" s="30" t="s">
        <v>340</v>
      </c>
      <c r="G116" s="45">
        <v>9</v>
      </c>
      <c r="H116" s="45">
        <v>2.1</v>
      </c>
      <c r="I116" s="45" t="s">
        <v>17</v>
      </c>
      <c r="J116" s="9" t="s">
        <v>18</v>
      </c>
      <c r="K116" s="9" t="s">
        <v>18</v>
      </c>
      <c r="L116" s="9" t="s">
        <v>18</v>
      </c>
      <c r="M116" s="11"/>
      <c r="N116" s="11"/>
      <c r="O116" s="11"/>
      <c r="P116" s="11"/>
      <c r="Q116" s="11"/>
      <c r="R116" s="11"/>
      <c r="S116" s="11"/>
      <c r="T116" s="11"/>
      <c r="U116" s="11"/>
      <c r="V116" s="11"/>
      <c r="W116" s="11"/>
      <c r="X116" s="11"/>
      <c r="Y116" s="11"/>
    </row>
    <row r="117" spans="1:25" ht="16.5" customHeight="1" x14ac:dyDescent="0.3">
      <c r="A117" s="30" t="s">
        <v>342</v>
      </c>
      <c r="B117" s="30" t="s">
        <v>343</v>
      </c>
      <c r="C117" s="30" t="s">
        <v>343</v>
      </c>
      <c r="D117" s="30" t="s">
        <v>28</v>
      </c>
      <c r="E117" s="24">
        <v>2463</v>
      </c>
      <c r="F117" s="30" t="s">
        <v>344</v>
      </c>
      <c r="G117" s="45">
        <v>9</v>
      </c>
      <c r="H117" s="45">
        <v>2.1</v>
      </c>
      <c r="I117" s="45" t="s">
        <v>17</v>
      </c>
      <c r="J117" s="9" t="s">
        <v>18</v>
      </c>
      <c r="K117" s="9" t="s">
        <v>18</v>
      </c>
      <c r="L117" s="9" t="s">
        <v>18</v>
      </c>
      <c r="M117" s="11"/>
      <c r="N117" s="11"/>
      <c r="O117" s="11"/>
      <c r="P117" s="11"/>
      <c r="Q117" s="11"/>
      <c r="R117" s="11"/>
      <c r="S117" s="11"/>
      <c r="T117" s="11"/>
      <c r="U117" s="11"/>
      <c r="V117" s="11"/>
      <c r="W117" s="11"/>
      <c r="X117" s="11"/>
      <c r="Y117" s="11"/>
    </row>
    <row r="118" spans="1:25" ht="16.5" customHeight="1" x14ac:dyDescent="0.3">
      <c r="A118" s="46" t="s">
        <v>345</v>
      </c>
      <c r="B118" s="46" t="s">
        <v>346</v>
      </c>
      <c r="C118" s="46" t="s">
        <v>346</v>
      </c>
      <c r="D118" s="46" t="s">
        <v>25</v>
      </c>
      <c r="E118" s="45">
        <v>1308</v>
      </c>
      <c r="F118" s="46" t="s">
        <v>347</v>
      </c>
      <c r="G118" s="45">
        <v>9</v>
      </c>
      <c r="H118" s="45">
        <v>2.1</v>
      </c>
      <c r="I118" s="45" t="s">
        <v>17</v>
      </c>
      <c r="J118" s="9" t="s">
        <v>18</v>
      </c>
      <c r="K118" s="9" t="s">
        <v>18</v>
      </c>
      <c r="L118" s="9" t="s">
        <v>18</v>
      </c>
      <c r="M118" s="11"/>
      <c r="N118" s="11"/>
      <c r="O118" s="11"/>
      <c r="P118" s="11"/>
      <c r="Q118" s="11"/>
      <c r="R118" s="11"/>
      <c r="S118" s="11"/>
      <c r="T118" s="11"/>
      <c r="U118" s="11"/>
      <c r="V118" s="11"/>
      <c r="W118" s="11"/>
      <c r="X118" s="11"/>
      <c r="Y118" s="11"/>
    </row>
    <row r="119" spans="1:25" ht="16.5" customHeight="1" x14ac:dyDescent="0.3">
      <c r="A119" s="46" t="s">
        <v>348</v>
      </c>
      <c r="B119" s="46" t="s">
        <v>349</v>
      </c>
      <c r="C119" s="46" t="s">
        <v>349</v>
      </c>
      <c r="D119" s="46" t="s">
        <v>25</v>
      </c>
      <c r="E119" s="45">
        <v>1148</v>
      </c>
      <c r="F119" s="46" t="s">
        <v>350</v>
      </c>
      <c r="G119" s="45">
        <v>9</v>
      </c>
      <c r="H119" s="45">
        <v>2.1</v>
      </c>
      <c r="I119" s="45" t="s">
        <v>17</v>
      </c>
      <c r="J119" s="9" t="s">
        <v>18</v>
      </c>
      <c r="K119" s="9" t="s">
        <v>18</v>
      </c>
      <c r="L119" s="9" t="s">
        <v>18</v>
      </c>
      <c r="M119" s="11"/>
      <c r="N119" s="11"/>
      <c r="O119" s="11"/>
      <c r="P119" s="11"/>
      <c r="Q119" s="11"/>
      <c r="R119" s="11"/>
      <c r="S119" s="11"/>
      <c r="T119" s="11"/>
      <c r="U119" s="11"/>
      <c r="V119" s="11"/>
      <c r="W119" s="11"/>
      <c r="X119" s="11"/>
      <c r="Y119" s="11"/>
    </row>
    <row r="120" spans="1:25" ht="16.5" customHeight="1" x14ac:dyDescent="0.3">
      <c r="A120" s="46" t="s">
        <v>351</v>
      </c>
      <c r="B120" s="46" t="s">
        <v>352</v>
      </c>
      <c r="C120" s="46" t="s">
        <v>352</v>
      </c>
      <c r="D120" s="46" t="s">
        <v>25</v>
      </c>
      <c r="E120" s="45">
        <v>479</v>
      </c>
      <c r="F120" s="46" t="s">
        <v>353</v>
      </c>
      <c r="G120" s="45">
        <v>9</v>
      </c>
      <c r="H120" s="45">
        <v>2.1</v>
      </c>
      <c r="I120" s="45" t="s">
        <v>17</v>
      </c>
      <c r="J120" s="9" t="s">
        <v>18</v>
      </c>
      <c r="K120" s="9" t="s">
        <v>18</v>
      </c>
      <c r="L120" s="9" t="s">
        <v>18</v>
      </c>
      <c r="M120" s="11"/>
      <c r="N120" s="11"/>
      <c r="O120" s="11"/>
      <c r="P120" s="11"/>
      <c r="Q120" s="11"/>
      <c r="R120" s="11"/>
      <c r="S120" s="11"/>
      <c r="T120" s="11"/>
      <c r="U120" s="11"/>
      <c r="V120" s="11"/>
      <c r="W120" s="11"/>
      <c r="X120" s="11"/>
      <c r="Y120" s="11"/>
    </row>
    <row r="121" spans="1:25" ht="16.5" customHeight="1" x14ac:dyDescent="0.3">
      <c r="A121" s="46" t="s">
        <v>354</v>
      </c>
      <c r="B121" s="46" t="s">
        <v>355</v>
      </c>
      <c r="C121" s="46" t="s">
        <v>355</v>
      </c>
      <c r="D121" s="46" t="s">
        <v>28</v>
      </c>
      <c r="E121" s="45">
        <v>357</v>
      </c>
      <c r="F121" s="46" t="s">
        <v>356</v>
      </c>
      <c r="G121" s="45">
        <v>9</v>
      </c>
      <c r="H121" s="45">
        <v>2.1</v>
      </c>
      <c r="I121" s="45" t="s">
        <v>17</v>
      </c>
      <c r="J121" s="9" t="s">
        <v>18</v>
      </c>
      <c r="K121" s="9" t="s">
        <v>18</v>
      </c>
      <c r="L121" s="9" t="s">
        <v>18</v>
      </c>
      <c r="M121" s="11"/>
      <c r="N121" s="11"/>
      <c r="O121" s="11"/>
      <c r="P121" s="11"/>
      <c r="Q121" s="11"/>
      <c r="R121" s="11"/>
      <c r="S121" s="11"/>
      <c r="T121" s="11"/>
      <c r="U121" s="11"/>
      <c r="V121" s="11"/>
      <c r="W121" s="11"/>
      <c r="X121" s="11"/>
      <c r="Y121" s="11"/>
    </row>
    <row r="122" spans="1:25" ht="16.5" customHeight="1" x14ac:dyDescent="0.3">
      <c r="A122" s="46" t="s">
        <v>357</v>
      </c>
      <c r="B122" s="46" t="s">
        <v>358</v>
      </c>
      <c r="C122" s="46" t="s">
        <v>358</v>
      </c>
      <c r="D122" s="46" t="s">
        <v>25</v>
      </c>
      <c r="E122" s="45">
        <v>1338</v>
      </c>
      <c r="F122" s="46" t="s">
        <v>359</v>
      </c>
      <c r="G122" s="45">
        <v>9</v>
      </c>
      <c r="H122" s="45">
        <v>2.1</v>
      </c>
      <c r="I122" s="45" t="s">
        <v>17</v>
      </c>
      <c r="J122" s="9" t="s">
        <v>18</v>
      </c>
      <c r="K122" s="9" t="s">
        <v>18</v>
      </c>
      <c r="L122" s="9" t="s">
        <v>18</v>
      </c>
      <c r="M122" s="11"/>
      <c r="N122" s="11"/>
      <c r="O122" s="11"/>
      <c r="P122" s="11"/>
      <c r="Q122" s="11"/>
      <c r="R122" s="11"/>
      <c r="S122" s="11"/>
      <c r="T122" s="11"/>
      <c r="U122" s="11"/>
      <c r="V122" s="11"/>
      <c r="W122" s="11"/>
      <c r="X122" s="11"/>
      <c r="Y122" s="11"/>
    </row>
    <row r="123" spans="1:25" ht="16.5" customHeight="1" x14ac:dyDescent="0.3">
      <c r="A123" s="46" t="s">
        <v>360</v>
      </c>
      <c r="B123" s="46" t="s">
        <v>361</v>
      </c>
      <c r="C123" s="46" t="s">
        <v>361</v>
      </c>
      <c r="D123" s="46" t="s">
        <v>281</v>
      </c>
      <c r="E123" s="45">
        <v>790</v>
      </c>
      <c r="F123" s="46" t="s">
        <v>361</v>
      </c>
      <c r="G123" s="45">
        <v>9</v>
      </c>
      <c r="H123" s="45">
        <v>2.1</v>
      </c>
      <c r="I123" s="45" t="s">
        <v>17</v>
      </c>
      <c r="J123" s="9" t="s">
        <v>18</v>
      </c>
      <c r="K123" s="9" t="s">
        <v>18</v>
      </c>
      <c r="L123" s="9" t="s">
        <v>18</v>
      </c>
      <c r="M123" s="11"/>
      <c r="N123" s="11"/>
      <c r="O123" s="11"/>
      <c r="P123" s="11"/>
      <c r="Q123" s="11"/>
      <c r="R123" s="11"/>
      <c r="S123" s="11"/>
      <c r="T123" s="11"/>
      <c r="U123" s="11"/>
      <c r="V123" s="11"/>
      <c r="W123" s="11"/>
      <c r="X123" s="11"/>
      <c r="Y123" s="11"/>
    </row>
    <row r="124" spans="1:25" ht="16.5" customHeight="1" x14ac:dyDescent="0.3">
      <c r="A124" s="46" t="s">
        <v>362</v>
      </c>
      <c r="B124" s="46" t="s">
        <v>363</v>
      </c>
      <c r="C124" s="46" t="s">
        <v>363</v>
      </c>
      <c r="D124" s="46" t="s">
        <v>38</v>
      </c>
      <c r="E124" s="45">
        <v>1873</v>
      </c>
      <c r="F124" s="46" t="s">
        <v>362</v>
      </c>
      <c r="G124" s="45">
        <v>9</v>
      </c>
      <c r="H124" s="45">
        <v>2.1</v>
      </c>
      <c r="I124" s="45" t="s">
        <v>17</v>
      </c>
      <c r="J124" s="9" t="s">
        <v>18</v>
      </c>
      <c r="K124" s="9" t="s">
        <v>18</v>
      </c>
      <c r="L124" s="9" t="s">
        <v>18</v>
      </c>
      <c r="M124" s="11"/>
      <c r="N124" s="11"/>
      <c r="O124" s="11"/>
      <c r="P124" s="11"/>
      <c r="Q124" s="11"/>
      <c r="R124" s="11"/>
      <c r="S124" s="11"/>
      <c r="T124" s="11"/>
      <c r="U124" s="11"/>
      <c r="V124" s="11"/>
      <c r="W124" s="11"/>
      <c r="X124" s="11"/>
      <c r="Y124" s="11"/>
    </row>
    <row r="125" spans="1:25" ht="16.5" customHeight="1" x14ac:dyDescent="0.3">
      <c r="A125" s="46" t="s">
        <v>364</v>
      </c>
      <c r="B125" s="46" t="s">
        <v>365</v>
      </c>
      <c r="C125" s="46" t="s">
        <v>365</v>
      </c>
      <c r="D125" s="46" t="s">
        <v>42</v>
      </c>
      <c r="E125" s="45">
        <v>705</v>
      </c>
      <c r="F125" s="46" t="s">
        <v>364</v>
      </c>
      <c r="G125" s="45">
        <v>9</v>
      </c>
      <c r="H125" s="45">
        <v>2.1</v>
      </c>
      <c r="I125" s="45" t="s">
        <v>17</v>
      </c>
      <c r="J125" s="9" t="s">
        <v>18</v>
      </c>
      <c r="K125" s="9" t="s">
        <v>18</v>
      </c>
      <c r="L125" s="9"/>
      <c r="M125" s="11"/>
      <c r="N125" s="34"/>
      <c r="O125" s="34"/>
      <c r="P125" s="11"/>
      <c r="Q125" s="11"/>
      <c r="R125" s="11"/>
      <c r="S125" s="11"/>
      <c r="T125" s="11"/>
      <c r="U125" s="11"/>
      <c r="V125" s="11"/>
      <c r="W125" s="11"/>
      <c r="X125" s="11"/>
      <c r="Y125" s="11"/>
    </row>
    <row r="126" spans="1:25" ht="16.5" customHeight="1" x14ac:dyDescent="0.3">
      <c r="A126" s="46" t="s">
        <v>366</v>
      </c>
      <c r="B126" s="46" t="s">
        <v>367</v>
      </c>
      <c r="C126" s="46" t="s">
        <v>367</v>
      </c>
      <c r="D126" s="46" t="s">
        <v>42</v>
      </c>
      <c r="E126" s="45">
        <v>1458</v>
      </c>
      <c r="F126" s="46" t="s">
        <v>366</v>
      </c>
      <c r="G126" s="45">
        <v>9</v>
      </c>
      <c r="H126" s="45">
        <v>2.1</v>
      </c>
      <c r="I126" s="45" t="s">
        <v>17</v>
      </c>
      <c r="J126" s="9" t="s">
        <v>18</v>
      </c>
      <c r="K126" s="9" t="s">
        <v>18</v>
      </c>
      <c r="L126" s="9" t="s">
        <v>18</v>
      </c>
      <c r="M126" s="34"/>
      <c r="N126" s="11"/>
      <c r="O126" s="11"/>
      <c r="P126" s="11"/>
      <c r="Q126" s="11"/>
      <c r="R126" s="11"/>
      <c r="S126" s="11"/>
      <c r="T126" s="11"/>
      <c r="U126" s="11"/>
      <c r="V126" s="11"/>
      <c r="W126" s="11"/>
      <c r="X126" s="11"/>
      <c r="Y126" s="11"/>
    </row>
    <row r="127" spans="1:25" ht="16.5" customHeight="1" x14ac:dyDescent="0.3">
      <c r="A127" s="18" t="s">
        <v>368</v>
      </c>
      <c r="B127" s="18" t="s">
        <v>369</v>
      </c>
      <c r="C127" s="18" t="s">
        <v>369</v>
      </c>
      <c r="D127" s="18" t="s">
        <v>16</v>
      </c>
      <c r="E127" s="19">
        <v>1228</v>
      </c>
      <c r="F127" s="18" t="s">
        <v>368</v>
      </c>
      <c r="G127" s="20">
        <v>9</v>
      </c>
      <c r="H127" s="20">
        <v>2.1</v>
      </c>
      <c r="I127" s="20" t="s">
        <v>65</v>
      </c>
      <c r="J127" s="9" t="s">
        <v>18</v>
      </c>
      <c r="K127" s="9" t="s">
        <v>18</v>
      </c>
      <c r="L127" s="9"/>
      <c r="M127" s="34"/>
      <c r="N127" s="11"/>
      <c r="O127" s="11"/>
      <c r="P127" s="11"/>
      <c r="Q127" s="11"/>
      <c r="R127" s="11"/>
      <c r="S127" s="11"/>
      <c r="T127" s="11"/>
      <c r="U127" s="11"/>
      <c r="V127" s="11"/>
      <c r="W127" s="11"/>
      <c r="X127" s="11"/>
      <c r="Y127" s="11"/>
    </row>
    <row r="128" spans="1:25" ht="16.5" customHeight="1" x14ac:dyDescent="0.3">
      <c r="A128" s="47" t="s">
        <v>370</v>
      </c>
      <c r="B128" s="47" t="s">
        <v>371</v>
      </c>
      <c r="C128" s="47" t="s">
        <v>371</v>
      </c>
      <c r="D128" s="47" t="s">
        <v>16</v>
      </c>
      <c r="E128" s="17">
        <v>2355</v>
      </c>
      <c r="F128" s="47" t="s">
        <v>370</v>
      </c>
      <c r="G128" s="48">
        <v>9</v>
      </c>
      <c r="H128" s="48">
        <v>2.1</v>
      </c>
      <c r="I128" s="48" t="s">
        <v>65</v>
      </c>
      <c r="J128" s="9" t="s">
        <v>18</v>
      </c>
      <c r="K128" s="9" t="s">
        <v>18</v>
      </c>
      <c r="L128" s="9" t="s">
        <v>18</v>
      </c>
      <c r="M128" s="11"/>
      <c r="N128" s="11"/>
      <c r="O128" s="11"/>
      <c r="P128" s="11"/>
      <c r="Q128" s="11"/>
      <c r="R128" s="11"/>
      <c r="S128" s="11"/>
      <c r="T128" s="11"/>
      <c r="U128" s="11"/>
      <c r="V128" s="11"/>
      <c r="W128" s="11"/>
      <c r="X128" s="11"/>
      <c r="Y128" s="11"/>
    </row>
    <row r="129" spans="1:25" ht="16.5" customHeight="1" x14ac:dyDescent="0.3">
      <c r="A129" s="47" t="s">
        <v>372</v>
      </c>
      <c r="B129" s="18" t="s">
        <v>373</v>
      </c>
      <c r="C129" s="18" t="s">
        <v>373</v>
      </c>
      <c r="D129" s="18" t="s">
        <v>136</v>
      </c>
      <c r="E129" s="19">
        <v>1211</v>
      </c>
      <c r="F129" s="18" t="s">
        <v>374</v>
      </c>
      <c r="G129" s="20">
        <v>9</v>
      </c>
      <c r="H129" s="20">
        <v>2.1</v>
      </c>
      <c r="I129" s="20" t="s">
        <v>65</v>
      </c>
      <c r="J129" s="9" t="s">
        <v>18</v>
      </c>
      <c r="K129" s="9" t="s">
        <v>18</v>
      </c>
      <c r="L129" s="9" t="s">
        <v>18</v>
      </c>
      <c r="M129" s="11"/>
      <c r="N129" s="11"/>
      <c r="O129" s="11"/>
      <c r="P129" s="11"/>
      <c r="Q129" s="11"/>
      <c r="R129" s="11"/>
      <c r="S129" s="11"/>
      <c r="T129" s="11"/>
      <c r="U129" s="11"/>
      <c r="V129" s="11"/>
      <c r="W129" s="11"/>
      <c r="X129" s="11"/>
      <c r="Y129" s="11"/>
    </row>
    <row r="130" spans="1:25" ht="16.5" customHeight="1" x14ac:dyDescent="0.3">
      <c r="A130" s="47" t="s">
        <v>375</v>
      </c>
      <c r="B130" s="18" t="s">
        <v>376</v>
      </c>
      <c r="C130" s="18" t="s">
        <v>376</v>
      </c>
      <c r="D130" s="18" t="s">
        <v>136</v>
      </c>
      <c r="E130" s="19">
        <v>1211</v>
      </c>
      <c r="F130" s="18" t="s">
        <v>374</v>
      </c>
      <c r="G130" s="20">
        <v>9</v>
      </c>
      <c r="H130" s="20">
        <v>2.1</v>
      </c>
      <c r="I130" s="20" t="s">
        <v>65</v>
      </c>
      <c r="J130" s="9" t="s">
        <v>18</v>
      </c>
      <c r="K130" s="9" t="s">
        <v>18</v>
      </c>
      <c r="L130" s="9"/>
      <c r="M130" s="11"/>
      <c r="N130" s="11"/>
      <c r="O130" s="11"/>
      <c r="P130" s="11"/>
      <c r="Q130" s="11"/>
      <c r="R130" s="11"/>
      <c r="S130" s="11"/>
      <c r="T130" s="11"/>
      <c r="U130" s="11"/>
      <c r="V130" s="11"/>
      <c r="W130" s="11"/>
      <c r="X130" s="11"/>
      <c r="Y130" s="11"/>
    </row>
    <row r="131" spans="1:25" ht="16.5" customHeight="1" x14ac:dyDescent="0.3">
      <c r="A131" s="18" t="s">
        <v>377</v>
      </c>
      <c r="B131" s="18" t="s">
        <v>378</v>
      </c>
      <c r="C131" s="18" t="s">
        <v>378</v>
      </c>
      <c r="D131" s="18" t="s">
        <v>136</v>
      </c>
      <c r="E131" s="19">
        <v>475</v>
      </c>
      <c r="F131" s="18" t="s">
        <v>379</v>
      </c>
      <c r="G131" s="20">
        <v>9</v>
      </c>
      <c r="H131" s="20">
        <v>2.1</v>
      </c>
      <c r="I131" s="20" t="s">
        <v>65</v>
      </c>
      <c r="J131" s="9" t="s">
        <v>18</v>
      </c>
      <c r="K131" s="9" t="s">
        <v>18</v>
      </c>
      <c r="L131" s="9"/>
      <c r="M131" s="34"/>
      <c r="N131" s="34"/>
      <c r="O131" s="34"/>
      <c r="P131" s="11"/>
      <c r="Q131" s="11"/>
      <c r="R131" s="11"/>
      <c r="S131" s="11"/>
      <c r="T131" s="11"/>
      <c r="U131" s="11"/>
      <c r="V131" s="11"/>
      <c r="W131" s="11"/>
      <c r="X131" s="11"/>
      <c r="Y131" s="11"/>
    </row>
    <row r="132" spans="1:25" ht="16.5" customHeight="1" x14ac:dyDescent="0.3">
      <c r="A132" s="18" t="s">
        <v>380</v>
      </c>
      <c r="B132" s="18" t="s">
        <v>381</v>
      </c>
      <c r="C132" s="18" t="s">
        <v>381</v>
      </c>
      <c r="D132" s="18" t="s">
        <v>136</v>
      </c>
      <c r="E132" s="19">
        <v>4</v>
      </c>
      <c r="F132" s="18" t="s">
        <v>37</v>
      </c>
      <c r="G132" s="20">
        <v>9</v>
      </c>
      <c r="H132" s="20">
        <v>2.1</v>
      </c>
      <c r="I132" s="20" t="s">
        <v>65</v>
      </c>
      <c r="J132" s="9" t="s">
        <v>18</v>
      </c>
      <c r="K132" s="9" t="s">
        <v>18</v>
      </c>
      <c r="L132" s="9" t="s">
        <v>18</v>
      </c>
      <c r="M132" s="11"/>
      <c r="N132" s="11"/>
      <c r="O132" s="11"/>
      <c r="P132" s="11"/>
      <c r="Q132" s="11"/>
      <c r="R132" s="11"/>
      <c r="S132" s="11"/>
      <c r="T132" s="11"/>
      <c r="U132" s="11"/>
      <c r="V132" s="11"/>
      <c r="W132" s="11"/>
      <c r="X132" s="11"/>
      <c r="Y132" s="11"/>
    </row>
    <row r="133" spans="1:25" ht="16.5" customHeight="1" x14ac:dyDescent="0.3">
      <c r="A133" s="18" t="s">
        <v>382</v>
      </c>
      <c r="B133" s="18" t="s">
        <v>383</v>
      </c>
      <c r="C133" s="18" t="s">
        <v>383</v>
      </c>
      <c r="D133" s="18" t="s">
        <v>136</v>
      </c>
      <c r="E133" s="19">
        <v>8</v>
      </c>
      <c r="F133" s="18" t="s">
        <v>384</v>
      </c>
      <c r="G133" s="20">
        <v>9</v>
      </c>
      <c r="H133" s="20">
        <v>2.1</v>
      </c>
      <c r="I133" s="20" t="s">
        <v>65</v>
      </c>
      <c r="J133" s="9" t="s">
        <v>18</v>
      </c>
      <c r="K133" s="9" t="s">
        <v>18</v>
      </c>
      <c r="L133" s="9"/>
      <c r="M133" s="11"/>
      <c r="N133" s="11"/>
      <c r="O133" s="11"/>
      <c r="P133" s="11"/>
      <c r="Q133" s="11"/>
      <c r="R133" s="11"/>
      <c r="S133" s="11"/>
      <c r="T133" s="11"/>
      <c r="U133" s="11"/>
      <c r="V133" s="11"/>
      <c r="W133" s="11"/>
      <c r="X133" s="11"/>
      <c r="Y133" s="11"/>
    </row>
    <row r="134" spans="1:25" ht="16.5" customHeight="1" x14ac:dyDescent="0.3">
      <c r="A134" s="18" t="s">
        <v>385</v>
      </c>
      <c r="B134" s="18" t="s">
        <v>386</v>
      </c>
      <c r="C134" s="18" t="s">
        <v>386</v>
      </c>
      <c r="D134" s="18" t="s">
        <v>25</v>
      </c>
      <c r="E134" s="19">
        <v>1975</v>
      </c>
      <c r="F134" s="18" t="s">
        <v>387</v>
      </c>
      <c r="G134" s="20">
        <v>9</v>
      </c>
      <c r="H134" s="20">
        <v>2.1</v>
      </c>
      <c r="I134" s="20" t="s">
        <v>65</v>
      </c>
      <c r="J134" s="9" t="s">
        <v>18</v>
      </c>
      <c r="K134" s="9" t="s">
        <v>18</v>
      </c>
      <c r="L134" s="9" t="s">
        <v>18</v>
      </c>
      <c r="M134" s="11"/>
      <c r="N134" s="11"/>
      <c r="O134" s="11"/>
      <c r="P134" s="11"/>
      <c r="Q134" s="11"/>
      <c r="R134" s="11"/>
      <c r="S134" s="11"/>
      <c r="T134" s="11"/>
      <c r="U134" s="11"/>
      <c r="V134" s="11"/>
      <c r="W134" s="11"/>
      <c r="X134" s="11"/>
      <c r="Y134" s="11"/>
    </row>
    <row r="135" spans="1:25" ht="16.5" customHeight="1" x14ac:dyDescent="0.3">
      <c r="A135" s="47" t="s">
        <v>388</v>
      </c>
      <c r="B135" s="47" t="s">
        <v>389</v>
      </c>
      <c r="C135" s="47" t="s">
        <v>389</v>
      </c>
      <c r="D135" s="47" t="s">
        <v>33</v>
      </c>
      <c r="E135" s="48">
        <v>1204</v>
      </c>
      <c r="F135" s="47" t="s">
        <v>390</v>
      </c>
      <c r="G135" s="48">
        <v>9</v>
      </c>
      <c r="H135" s="48">
        <v>2.1</v>
      </c>
      <c r="I135" s="48" t="s">
        <v>65</v>
      </c>
      <c r="J135" s="9" t="s">
        <v>18</v>
      </c>
      <c r="K135" s="9" t="s">
        <v>18</v>
      </c>
      <c r="L135" s="9"/>
      <c r="M135" s="11"/>
      <c r="N135" s="11"/>
      <c r="O135" s="11"/>
      <c r="P135" s="11"/>
      <c r="Q135" s="11"/>
      <c r="R135" s="11"/>
      <c r="S135" s="11"/>
      <c r="T135" s="11"/>
      <c r="U135" s="11"/>
      <c r="V135" s="11"/>
      <c r="W135" s="11"/>
      <c r="X135" s="11"/>
      <c r="Y135" s="11"/>
    </row>
    <row r="136" spans="1:25" ht="16.5" customHeight="1" x14ac:dyDescent="0.3">
      <c r="A136" s="18" t="s">
        <v>391</v>
      </c>
      <c r="B136" s="18" t="s">
        <v>392</v>
      </c>
      <c r="C136" s="18" t="s">
        <v>392</v>
      </c>
      <c r="D136" s="49" t="s">
        <v>25</v>
      </c>
      <c r="E136" s="19">
        <v>1052</v>
      </c>
      <c r="F136" s="49" t="s">
        <v>393</v>
      </c>
      <c r="G136" s="50">
        <v>9</v>
      </c>
      <c r="H136" s="50">
        <v>2.1</v>
      </c>
      <c r="I136" s="50" t="s">
        <v>394</v>
      </c>
      <c r="J136" s="9" t="s">
        <v>18</v>
      </c>
      <c r="K136" s="9" t="s">
        <v>18</v>
      </c>
      <c r="L136" s="9" t="s">
        <v>18</v>
      </c>
      <c r="M136" s="34"/>
      <c r="N136" s="34"/>
      <c r="O136" s="34"/>
      <c r="P136" s="11"/>
      <c r="Q136" s="11"/>
      <c r="R136" s="11"/>
      <c r="S136" s="11"/>
      <c r="T136" s="11"/>
      <c r="U136" s="11"/>
      <c r="V136" s="11"/>
      <c r="W136" s="11"/>
      <c r="X136" s="11"/>
      <c r="Y136" s="11"/>
    </row>
    <row r="137" spans="1:25" ht="16.5" customHeight="1" x14ac:dyDescent="0.3">
      <c r="A137" s="18" t="s">
        <v>395</v>
      </c>
      <c r="B137" s="18" t="s">
        <v>396</v>
      </c>
      <c r="C137" s="18" t="s">
        <v>396</v>
      </c>
      <c r="D137" s="49" t="s">
        <v>25</v>
      </c>
      <c r="E137" s="19">
        <v>1093</v>
      </c>
      <c r="F137" s="49" t="s">
        <v>397</v>
      </c>
      <c r="G137" s="50">
        <v>9</v>
      </c>
      <c r="H137" s="50">
        <v>2.1</v>
      </c>
      <c r="I137" s="50" t="s">
        <v>394</v>
      </c>
      <c r="J137" s="9" t="s">
        <v>18</v>
      </c>
      <c r="K137" s="9" t="s">
        <v>18</v>
      </c>
      <c r="L137" s="9" t="s">
        <v>18</v>
      </c>
      <c r="M137" s="11"/>
      <c r="N137" s="11"/>
      <c r="O137" s="11"/>
      <c r="P137" s="11"/>
      <c r="Q137" s="11"/>
      <c r="R137" s="11"/>
      <c r="S137" s="11"/>
      <c r="T137" s="11"/>
      <c r="U137" s="11"/>
      <c r="V137" s="11"/>
      <c r="W137" s="11"/>
      <c r="X137" s="11"/>
      <c r="Y137" s="11"/>
    </row>
    <row r="138" spans="1:25" ht="16.5" customHeight="1" x14ac:dyDescent="0.3">
      <c r="A138" s="18" t="s">
        <v>398</v>
      </c>
      <c r="B138" s="18" t="s">
        <v>399</v>
      </c>
      <c r="C138" s="18" t="s">
        <v>399</v>
      </c>
      <c r="D138" s="49" t="s">
        <v>25</v>
      </c>
      <c r="E138" s="19">
        <v>1223</v>
      </c>
      <c r="F138" s="49" t="s">
        <v>400</v>
      </c>
      <c r="G138" s="50">
        <v>9</v>
      </c>
      <c r="H138" s="50">
        <v>2.1</v>
      </c>
      <c r="I138" s="50" t="s">
        <v>394</v>
      </c>
      <c r="J138" s="9" t="s">
        <v>18</v>
      </c>
      <c r="K138" s="9" t="s">
        <v>18</v>
      </c>
      <c r="L138" s="9" t="s">
        <v>18</v>
      </c>
      <c r="M138" s="34"/>
      <c r="N138" s="34"/>
      <c r="O138" s="34"/>
      <c r="P138" s="11"/>
      <c r="Q138" s="11"/>
      <c r="R138" s="11"/>
      <c r="S138" s="11"/>
      <c r="T138" s="11"/>
      <c r="U138" s="11"/>
      <c r="V138" s="11"/>
      <c r="W138" s="11"/>
      <c r="X138" s="11"/>
      <c r="Y138" s="11"/>
    </row>
    <row r="139" spans="1:25" ht="16.5" customHeight="1" x14ac:dyDescent="0.3">
      <c r="A139" s="47" t="s">
        <v>401</v>
      </c>
      <c r="B139" s="47" t="s">
        <v>402</v>
      </c>
      <c r="C139" s="47" t="s">
        <v>402</v>
      </c>
      <c r="D139" s="47" t="s">
        <v>38</v>
      </c>
      <c r="E139" s="48">
        <v>1379</v>
      </c>
      <c r="F139" s="47" t="s">
        <v>401</v>
      </c>
      <c r="G139" s="48">
        <v>9</v>
      </c>
      <c r="H139" s="48">
        <v>2.1</v>
      </c>
      <c r="I139" s="48" t="s">
        <v>65</v>
      </c>
      <c r="J139" s="9" t="s">
        <v>18</v>
      </c>
      <c r="K139" s="9" t="s">
        <v>18</v>
      </c>
      <c r="L139" s="9" t="s">
        <v>18</v>
      </c>
      <c r="M139" s="34"/>
      <c r="N139" s="34"/>
      <c r="O139" s="34"/>
      <c r="P139" s="11"/>
      <c r="Q139" s="11"/>
      <c r="R139" s="11"/>
      <c r="S139" s="11"/>
      <c r="T139" s="11"/>
      <c r="U139" s="11"/>
      <c r="V139" s="11"/>
      <c r="W139" s="11"/>
      <c r="X139" s="11"/>
      <c r="Y139" s="11"/>
    </row>
    <row r="140" spans="1:25" ht="16.5" customHeight="1" x14ac:dyDescent="0.3">
      <c r="A140" s="47" t="s">
        <v>403</v>
      </c>
      <c r="B140" s="47" t="s">
        <v>404</v>
      </c>
      <c r="C140" s="47" t="s">
        <v>404</v>
      </c>
      <c r="D140" s="47" t="s">
        <v>38</v>
      </c>
      <c r="E140" s="48">
        <v>1292</v>
      </c>
      <c r="F140" s="47" t="s">
        <v>403</v>
      </c>
      <c r="G140" s="48">
        <v>9</v>
      </c>
      <c r="H140" s="48">
        <v>2.1</v>
      </c>
      <c r="I140" s="48" t="s">
        <v>65</v>
      </c>
      <c r="J140" s="9" t="s">
        <v>18</v>
      </c>
      <c r="K140" s="9" t="s">
        <v>18</v>
      </c>
      <c r="L140" s="9"/>
      <c r="M140" s="34"/>
      <c r="N140" s="34"/>
      <c r="O140" s="34"/>
      <c r="P140" s="11"/>
      <c r="Q140" s="11"/>
      <c r="R140" s="11"/>
      <c r="S140" s="11"/>
      <c r="T140" s="11"/>
      <c r="U140" s="11"/>
      <c r="V140" s="11"/>
      <c r="W140" s="11"/>
      <c r="X140" s="11"/>
      <c r="Y140" s="11"/>
    </row>
    <row r="141" spans="1:25" ht="16.5" customHeight="1" x14ac:dyDescent="0.3">
      <c r="A141" s="51" t="s">
        <v>405</v>
      </c>
      <c r="B141" s="51" t="s">
        <v>406</v>
      </c>
      <c r="C141" s="51" t="s">
        <v>406</v>
      </c>
      <c r="D141" s="51" t="s">
        <v>16</v>
      </c>
      <c r="E141" s="24">
        <v>2680</v>
      </c>
      <c r="F141" s="51" t="s">
        <v>405</v>
      </c>
      <c r="G141" s="52">
        <v>9</v>
      </c>
      <c r="H141" s="52">
        <v>2.1</v>
      </c>
      <c r="I141" s="52" t="s">
        <v>407</v>
      </c>
      <c r="J141" s="9" t="s">
        <v>18</v>
      </c>
      <c r="K141" s="9" t="s">
        <v>18</v>
      </c>
      <c r="L141" s="9" t="s">
        <v>18</v>
      </c>
      <c r="M141" s="34"/>
      <c r="N141" s="34"/>
      <c r="O141" s="34"/>
      <c r="P141" s="11"/>
      <c r="Q141" s="11"/>
      <c r="R141" s="11"/>
      <c r="S141" s="11"/>
      <c r="T141" s="11"/>
      <c r="U141" s="11"/>
      <c r="V141" s="11"/>
      <c r="W141" s="11"/>
      <c r="X141" s="11"/>
      <c r="Y141" s="11"/>
    </row>
    <row r="142" spans="1:25" ht="16.5" customHeight="1" x14ac:dyDescent="0.3">
      <c r="A142" s="53" t="s">
        <v>408</v>
      </c>
      <c r="B142" s="53" t="s">
        <v>409</v>
      </c>
      <c r="C142" s="53" t="s">
        <v>410</v>
      </c>
      <c r="D142" s="53" t="s">
        <v>36</v>
      </c>
      <c r="E142" s="54">
        <v>6</v>
      </c>
      <c r="F142" s="53" t="s">
        <v>411</v>
      </c>
      <c r="G142" s="52">
        <v>9</v>
      </c>
      <c r="H142" s="52">
        <v>2.1</v>
      </c>
      <c r="I142" s="52" t="s">
        <v>407</v>
      </c>
      <c r="J142" s="9" t="s">
        <v>18</v>
      </c>
      <c r="K142" s="9" t="s">
        <v>18</v>
      </c>
      <c r="L142" s="9" t="s">
        <v>18</v>
      </c>
      <c r="M142" s="34"/>
      <c r="N142" s="34"/>
      <c r="O142" s="34"/>
      <c r="P142" s="11"/>
      <c r="Q142" s="11"/>
      <c r="R142" s="11"/>
      <c r="S142" s="11"/>
      <c r="T142" s="11"/>
      <c r="U142" s="11"/>
      <c r="V142" s="11"/>
      <c r="W142" s="11"/>
      <c r="X142" s="11"/>
      <c r="Y142" s="11"/>
    </row>
    <row r="143" spans="1:25" ht="16.5" customHeight="1" x14ac:dyDescent="0.3">
      <c r="A143" s="53" t="s">
        <v>412</v>
      </c>
      <c r="B143" s="53" t="s">
        <v>413</v>
      </c>
      <c r="C143" s="53" t="s">
        <v>413</v>
      </c>
      <c r="D143" s="53" t="s">
        <v>36</v>
      </c>
      <c r="E143" s="54">
        <v>6</v>
      </c>
      <c r="F143" s="53" t="s">
        <v>411</v>
      </c>
      <c r="G143" s="52">
        <v>9</v>
      </c>
      <c r="H143" s="52">
        <v>2.1</v>
      </c>
      <c r="I143" s="52" t="s">
        <v>407</v>
      </c>
      <c r="J143" s="9" t="s">
        <v>18</v>
      </c>
      <c r="K143" s="9" t="s">
        <v>18</v>
      </c>
      <c r="L143" s="9" t="s">
        <v>18</v>
      </c>
      <c r="M143" s="34"/>
      <c r="N143" s="34"/>
      <c r="O143" s="34"/>
      <c r="P143" s="11"/>
      <c r="Q143" s="11"/>
      <c r="R143" s="11"/>
      <c r="S143" s="11"/>
      <c r="T143" s="11"/>
      <c r="U143" s="11"/>
      <c r="V143" s="11"/>
      <c r="W143" s="11"/>
      <c r="X143" s="11"/>
      <c r="Y143" s="11"/>
    </row>
    <row r="144" spans="1:25" ht="16.5" customHeight="1" x14ac:dyDescent="0.3">
      <c r="A144" s="53" t="s">
        <v>414</v>
      </c>
      <c r="B144" s="53" t="s">
        <v>415</v>
      </c>
      <c r="C144" s="53" t="s">
        <v>415</v>
      </c>
      <c r="D144" s="53" t="s">
        <v>36</v>
      </c>
      <c r="E144" s="54">
        <v>23</v>
      </c>
      <c r="F144" s="53" t="s">
        <v>416</v>
      </c>
      <c r="G144" s="52">
        <v>9</v>
      </c>
      <c r="H144" s="52">
        <v>2.1</v>
      </c>
      <c r="I144" s="52" t="s">
        <v>407</v>
      </c>
      <c r="J144" s="9" t="s">
        <v>18</v>
      </c>
      <c r="K144" s="9" t="s">
        <v>18</v>
      </c>
      <c r="L144" s="9" t="s">
        <v>18</v>
      </c>
      <c r="M144" s="34"/>
      <c r="N144" s="34"/>
      <c r="O144" s="34"/>
      <c r="P144" s="11"/>
      <c r="Q144" s="11"/>
      <c r="R144" s="11"/>
      <c r="S144" s="11"/>
      <c r="T144" s="11"/>
      <c r="U144" s="11"/>
      <c r="V144" s="11"/>
      <c r="W144" s="11"/>
      <c r="X144" s="11"/>
      <c r="Y144" s="11"/>
    </row>
    <row r="145" spans="1:25" ht="16.5" customHeight="1" x14ac:dyDescent="0.3">
      <c r="A145" s="53" t="s">
        <v>417</v>
      </c>
      <c r="B145" s="53" t="s">
        <v>418</v>
      </c>
      <c r="C145" s="53" t="s">
        <v>418</v>
      </c>
      <c r="D145" s="53" t="s">
        <v>36</v>
      </c>
      <c r="E145" s="54">
        <v>23</v>
      </c>
      <c r="F145" s="53" t="s">
        <v>416</v>
      </c>
      <c r="G145" s="52">
        <v>9</v>
      </c>
      <c r="H145" s="52">
        <v>2.1</v>
      </c>
      <c r="I145" s="52" t="s">
        <v>407</v>
      </c>
      <c r="J145" s="9" t="s">
        <v>18</v>
      </c>
      <c r="K145" s="9" t="s">
        <v>18</v>
      </c>
      <c r="L145" s="9" t="s">
        <v>18</v>
      </c>
      <c r="M145" s="34"/>
      <c r="N145" s="34"/>
      <c r="O145" s="34"/>
      <c r="P145" s="11"/>
      <c r="Q145" s="11"/>
      <c r="R145" s="11"/>
      <c r="S145" s="11"/>
      <c r="T145" s="11"/>
      <c r="U145" s="11"/>
      <c r="V145" s="11"/>
      <c r="W145" s="11"/>
      <c r="X145" s="11"/>
      <c r="Y145" s="11"/>
    </row>
    <row r="146" spans="1:25" ht="16.5" customHeight="1" x14ac:dyDescent="0.3">
      <c r="A146" s="53" t="s">
        <v>419</v>
      </c>
      <c r="B146" s="53" t="s">
        <v>420</v>
      </c>
      <c r="C146" s="53" t="s">
        <v>420</v>
      </c>
      <c r="D146" s="53" t="s">
        <v>16</v>
      </c>
      <c r="E146" s="54">
        <v>1459</v>
      </c>
      <c r="F146" s="53" t="s">
        <v>419</v>
      </c>
      <c r="G146" s="52">
        <v>9</v>
      </c>
      <c r="H146" s="52">
        <v>2.1</v>
      </c>
      <c r="I146" s="52" t="s">
        <v>407</v>
      </c>
      <c r="J146" s="9" t="s">
        <v>18</v>
      </c>
      <c r="K146" s="9" t="s">
        <v>18</v>
      </c>
      <c r="L146" s="9" t="s">
        <v>18</v>
      </c>
      <c r="M146" s="11"/>
      <c r="N146" s="11"/>
      <c r="O146" s="11"/>
      <c r="P146" s="11"/>
      <c r="Q146" s="11"/>
      <c r="R146" s="11"/>
      <c r="S146" s="11"/>
      <c r="T146" s="11"/>
      <c r="U146" s="11"/>
      <c r="V146" s="11"/>
      <c r="W146" s="11"/>
      <c r="X146" s="11"/>
      <c r="Y146" s="11"/>
    </row>
    <row r="147" spans="1:25" ht="16.5" customHeight="1" x14ac:dyDescent="0.3">
      <c r="A147" s="53" t="s">
        <v>421</v>
      </c>
      <c r="B147" s="53" t="s">
        <v>422</v>
      </c>
      <c r="C147" s="53" t="s">
        <v>422</v>
      </c>
      <c r="D147" s="53" t="s">
        <v>36</v>
      </c>
      <c r="E147" s="54">
        <v>43</v>
      </c>
      <c r="F147" s="53" t="s">
        <v>423</v>
      </c>
      <c r="G147" s="52">
        <v>9</v>
      </c>
      <c r="H147" s="52">
        <v>2.1</v>
      </c>
      <c r="I147" s="52" t="s">
        <v>407</v>
      </c>
      <c r="J147" s="9" t="s">
        <v>18</v>
      </c>
      <c r="K147" s="9" t="s">
        <v>18</v>
      </c>
      <c r="L147" s="9" t="s">
        <v>18</v>
      </c>
      <c r="M147" s="11"/>
      <c r="N147" s="11"/>
      <c r="O147" s="11"/>
      <c r="P147" s="11"/>
      <c r="Q147" s="11"/>
      <c r="R147" s="11"/>
      <c r="S147" s="11"/>
      <c r="T147" s="11"/>
      <c r="U147" s="11"/>
      <c r="V147" s="11"/>
      <c r="W147" s="11"/>
      <c r="X147" s="11"/>
      <c r="Y147" s="11"/>
    </row>
    <row r="148" spans="1:25" ht="16.5" customHeight="1" x14ac:dyDescent="0.3">
      <c r="A148" s="53" t="s">
        <v>424</v>
      </c>
      <c r="B148" s="53" t="s">
        <v>425</v>
      </c>
      <c r="C148" s="53" t="s">
        <v>425</v>
      </c>
      <c r="D148" s="53" t="s">
        <v>36</v>
      </c>
      <c r="E148" s="54">
        <v>43</v>
      </c>
      <c r="F148" s="53" t="s">
        <v>423</v>
      </c>
      <c r="G148" s="52">
        <v>9</v>
      </c>
      <c r="H148" s="52">
        <v>2.1</v>
      </c>
      <c r="I148" s="52" t="s">
        <v>407</v>
      </c>
      <c r="J148" s="9" t="s">
        <v>18</v>
      </c>
      <c r="K148" s="9" t="s">
        <v>18</v>
      </c>
      <c r="L148" s="9" t="s">
        <v>18</v>
      </c>
      <c r="M148" s="11"/>
      <c r="N148" s="11"/>
      <c r="O148" s="11"/>
      <c r="P148" s="11"/>
      <c r="Q148" s="11"/>
      <c r="R148" s="11"/>
      <c r="S148" s="11"/>
      <c r="T148" s="11"/>
      <c r="U148" s="11"/>
      <c r="V148" s="11"/>
      <c r="W148" s="11"/>
      <c r="X148" s="11"/>
      <c r="Y148" s="11"/>
    </row>
    <row r="149" spans="1:25" ht="16.5" customHeight="1" x14ac:dyDescent="0.3">
      <c r="A149" s="53" t="s">
        <v>426</v>
      </c>
      <c r="B149" s="53" t="s">
        <v>427</v>
      </c>
      <c r="C149" s="53" t="s">
        <v>428</v>
      </c>
      <c r="D149" s="53" t="s">
        <v>36</v>
      </c>
      <c r="E149" s="54">
        <v>4</v>
      </c>
      <c r="F149" s="53" t="s">
        <v>37</v>
      </c>
      <c r="G149" s="52">
        <v>9</v>
      </c>
      <c r="H149" s="52">
        <v>2.1</v>
      </c>
      <c r="I149" s="52" t="s">
        <v>407</v>
      </c>
      <c r="J149" s="9" t="s">
        <v>18</v>
      </c>
      <c r="K149" s="9" t="s">
        <v>18</v>
      </c>
      <c r="L149" s="9" t="s">
        <v>18</v>
      </c>
      <c r="M149" s="11"/>
      <c r="N149" s="11"/>
      <c r="O149" s="11"/>
      <c r="P149" s="11"/>
      <c r="Q149" s="11"/>
      <c r="R149" s="11"/>
      <c r="S149" s="11"/>
      <c r="T149" s="11"/>
      <c r="U149" s="11"/>
      <c r="V149" s="11"/>
      <c r="W149" s="11"/>
      <c r="X149" s="11"/>
      <c r="Y149" s="11"/>
    </row>
    <row r="150" spans="1:25" ht="16.5" customHeight="1" x14ac:dyDescent="0.3">
      <c r="A150" s="53" t="s">
        <v>429</v>
      </c>
      <c r="B150" s="53" t="s">
        <v>430</v>
      </c>
      <c r="C150" s="53" t="s">
        <v>431</v>
      </c>
      <c r="D150" s="53" t="s">
        <v>36</v>
      </c>
      <c r="E150" s="54">
        <v>4</v>
      </c>
      <c r="F150" s="53" t="s">
        <v>37</v>
      </c>
      <c r="G150" s="52">
        <v>9</v>
      </c>
      <c r="H150" s="52">
        <v>2.1</v>
      </c>
      <c r="I150" s="52" t="s">
        <v>407</v>
      </c>
      <c r="J150" s="9" t="s">
        <v>18</v>
      </c>
      <c r="K150" s="9" t="s">
        <v>18</v>
      </c>
      <c r="L150" s="9" t="s">
        <v>18</v>
      </c>
      <c r="M150" s="11"/>
      <c r="N150" s="11"/>
      <c r="O150" s="11"/>
      <c r="P150" s="11"/>
      <c r="Q150" s="11"/>
      <c r="R150" s="11"/>
      <c r="S150" s="11"/>
      <c r="T150" s="11"/>
      <c r="U150" s="11"/>
      <c r="V150" s="11"/>
      <c r="W150" s="11"/>
      <c r="X150" s="11"/>
      <c r="Y150" s="11"/>
    </row>
    <row r="151" spans="1:25" ht="16.5" customHeight="1" x14ac:dyDescent="0.3">
      <c r="A151" s="53" t="s">
        <v>432</v>
      </c>
      <c r="B151" s="53" t="s">
        <v>433</v>
      </c>
      <c r="C151" s="53" t="s">
        <v>433</v>
      </c>
      <c r="D151" s="53" t="s">
        <v>36</v>
      </c>
      <c r="E151" s="54">
        <v>57</v>
      </c>
      <c r="F151" s="53" t="s">
        <v>434</v>
      </c>
      <c r="G151" s="52">
        <v>9</v>
      </c>
      <c r="H151" s="52">
        <v>2.1</v>
      </c>
      <c r="I151" s="52" t="s">
        <v>407</v>
      </c>
      <c r="J151" s="9" t="s">
        <v>18</v>
      </c>
      <c r="K151" s="9" t="s">
        <v>18</v>
      </c>
      <c r="L151" s="9" t="s">
        <v>18</v>
      </c>
      <c r="M151" s="11"/>
      <c r="N151" s="11"/>
      <c r="O151" s="11"/>
      <c r="P151" s="11"/>
      <c r="Q151" s="11"/>
      <c r="R151" s="11"/>
      <c r="S151" s="11"/>
      <c r="T151" s="11"/>
      <c r="U151" s="11"/>
      <c r="V151" s="11"/>
      <c r="W151" s="11"/>
      <c r="X151" s="11"/>
      <c r="Y151" s="11"/>
    </row>
    <row r="152" spans="1:25" x14ac:dyDescent="0.3">
      <c r="A152" s="53" t="s">
        <v>435</v>
      </c>
      <c r="B152" s="53" t="s">
        <v>436</v>
      </c>
      <c r="C152" s="53" t="s">
        <v>436</v>
      </c>
      <c r="D152" s="53" t="s">
        <v>36</v>
      </c>
      <c r="E152" s="54">
        <v>57</v>
      </c>
      <c r="F152" s="53" t="s">
        <v>434</v>
      </c>
      <c r="G152" s="52">
        <v>9</v>
      </c>
      <c r="H152" s="52">
        <v>2.1</v>
      </c>
      <c r="I152" s="52" t="s">
        <v>407</v>
      </c>
      <c r="J152" s="9" t="s">
        <v>18</v>
      </c>
      <c r="K152" s="9" t="s">
        <v>18</v>
      </c>
      <c r="L152" s="9" t="s">
        <v>18</v>
      </c>
    </row>
    <row r="153" spans="1:25" ht="16.5" customHeight="1" x14ac:dyDescent="0.3">
      <c r="A153" s="51" t="s">
        <v>437</v>
      </c>
      <c r="B153" s="51" t="s">
        <v>438</v>
      </c>
      <c r="C153" s="51" t="s">
        <v>438</v>
      </c>
      <c r="D153" s="55" t="s">
        <v>25</v>
      </c>
      <c r="E153" s="9">
        <v>1004</v>
      </c>
      <c r="F153" s="55" t="s">
        <v>438</v>
      </c>
      <c r="G153" s="56">
        <v>9</v>
      </c>
      <c r="H153" s="56">
        <v>2.1</v>
      </c>
      <c r="I153" s="56" t="s">
        <v>439</v>
      </c>
      <c r="J153" s="9" t="s">
        <v>18</v>
      </c>
      <c r="K153" s="9" t="s">
        <v>18</v>
      </c>
      <c r="L153" s="9" t="s">
        <v>18</v>
      </c>
      <c r="M153" s="34"/>
      <c r="N153" s="34"/>
      <c r="O153" s="34"/>
      <c r="P153" s="11"/>
      <c r="Q153" s="11"/>
      <c r="R153" s="11"/>
      <c r="S153" s="11"/>
      <c r="T153" s="11"/>
      <c r="U153" s="11"/>
      <c r="V153" s="11"/>
      <c r="W153" s="11"/>
      <c r="X153" s="11"/>
      <c r="Y153" s="11"/>
    </row>
    <row r="154" spans="1:25" ht="16.5" customHeight="1" x14ac:dyDescent="0.3">
      <c r="A154" s="51" t="s">
        <v>440</v>
      </c>
      <c r="B154" s="51" t="s">
        <v>441</v>
      </c>
      <c r="C154" s="51" t="s">
        <v>441</v>
      </c>
      <c r="D154" s="55" t="s">
        <v>25</v>
      </c>
      <c r="E154" s="9">
        <v>1048</v>
      </c>
      <c r="F154" s="55" t="s">
        <v>442</v>
      </c>
      <c r="G154" s="56">
        <v>9</v>
      </c>
      <c r="H154" s="56">
        <v>2.1</v>
      </c>
      <c r="I154" s="56" t="s">
        <v>439</v>
      </c>
      <c r="J154" s="9" t="s">
        <v>18</v>
      </c>
      <c r="K154" s="9" t="s">
        <v>18</v>
      </c>
      <c r="L154" s="9" t="s">
        <v>18</v>
      </c>
      <c r="M154" s="34"/>
      <c r="N154" s="34"/>
      <c r="O154" s="34"/>
      <c r="P154" s="11"/>
      <c r="Q154" s="11"/>
      <c r="R154" s="11"/>
      <c r="S154" s="11"/>
      <c r="T154" s="11"/>
      <c r="U154" s="11"/>
      <c r="V154" s="11"/>
      <c r="W154" s="11"/>
      <c r="X154" s="11"/>
      <c r="Y154" s="11"/>
    </row>
    <row r="155" spans="1:25" ht="16.5" customHeight="1" x14ac:dyDescent="0.3">
      <c r="A155" s="51" t="s">
        <v>443</v>
      </c>
      <c r="B155" s="51" t="s">
        <v>444</v>
      </c>
      <c r="C155" s="51" t="s">
        <v>444</v>
      </c>
      <c r="D155" s="55" t="s">
        <v>25</v>
      </c>
      <c r="E155" s="9">
        <v>1035</v>
      </c>
      <c r="F155" s="55" t="s">
        <v>444</v>
      </c>
      <c r="G155" s="56">
        <v>9</v>
      </c>
      <c r="H155" s="56">
        <v>2.1</v>
      </c>
      <c r="I155" s="56" t="s">
        <v>439</v>
      </c>
      <c r="J155" s="9" t="s">
        <v>18</v>
      </c>
      <c r="K155" s="9" t="s">
        <v>18</v>
      </c>
      <c r="L155" s="9" t="s">
        <v>18</v>
      </c>
      <c r="M155" s="34"/>
      <c r="N155" s="34"/>
      <c r="O155" s="34"/>
      <c r="P155" s="11"/>
      <c r="Q155" s="11"/>
      <c r="R155" s="11"/>
      <c r="S155" s="11"/>
      <c r="T155" s="11"/>
      <c r="U155" s="11"/>
      <c r="V155" s="11"/>
      <c r="W155" s="11"/>
      <c r="X155" s="11"/>
      <c r="Y155" s="11"/>
    </row>
    <row r="156" spans="1:25" x14ac:dyDescent="0.3">
      <c r="A156" s="53" t="s">
        <v>445</v>
      </c>
      <c r="B156" s="53" t="s">
        <v>446</v>
      </c>
      <c r="C156" s="53" t="s">
        <v>446</v>
      </c>
      <c r="D156" s="57" t="s">
        <v>25</v>
      </c>
      <c r="E156" s="54">
        <v>1273</v>
      </c>
      <c r="F156" s="57" t="s">
        <v>446</v>
      </c>
      <c r="G156" s="58">
        <v>9</v>
      </c>
      <c r="H156" s="58">
        <v>2.1</v>
      </c>
      <c r="I156" s="58" t="s">
        <v>439</v>
      </c>
      <c r="J156" s="9" t="s">
        <v>18</v>
      </c>
      <c r="K156" s="9" t="s">
        <v>18</v>
      </c>
      <c r="L156" s="9" t="s">
        <v>18</v>
      </c>
    </row>
    <row r="157" spans="1:25" ht="16.5" customHeight="1" x14ac:dyDescent="0.3">
      <c r="A157" s="51" t="s">
        <v>447</v>
      </c>
      <c r="B157" s="51" t="s">
        <v>448</v>
      </c>
      <c r="C157" s="51" t="s">
        <v>448</v>
      </c>
      <c r="D157" s="55" t="s">
        <v>25</v>
      </c>
      <c r="E157" s="9">
        <v>1871</v>
      </c>
      <c r="F157" s="55" t="s">
        <v>449</v>
      </c>
      <c r="G157" s="56">
        <v>9</v>
      </c>
      <c r="H157" s="56">
        <v>2.1</v>
      </c>
      <c r="I157" s="56" t="s">
        <v>439</v>
      </c>
      <c r="J157" s="9" t="s">
        <v>18</v>
      </c>
      <c r="K157" s="9" t="s">
        <v>18</v>
      </c>
      <c r="L157" s="9" t="s">
        <v>18</v>
      </c>
      <c r="M157" s="34"/>
      <c r="N157" s="34"/>
      <c r="O157" s="34"/>
      <c r="P157" s="11"/>
      <c r="Q157" s="11"/>
      <c r="R157" s="11"/>
      <c r="S157" s="11"/>
      <c r="T157" s="11"/>
      <c r="U157" s="11"/>
      <c r="V157" s="11"/>
      <c r="W157" s="11"/>
      <c r="X157" s="11"/>
      <c r="Y157" s="11"/>
    </row>
    <row r="158" spans="1:25" x14ac:dyDescent="0.3">
      <c r="A158" s="53" t="s">
        <v>450</v>
      </c>
      <c r="B158" s="53" t="s">
        <v>451</v>
      </c>
      <c r="C158" s="53" t="s">
        <v>451</v>
      </c>
      <c r="D158" s="57" t="s">
        <v>281</v>
      </c>
      <c r="E158" s="59">
        <v>3153</v>
      </c>
      <c r="F158" s="57" t="s">
        <v>450</v>
      </c>
      <c r="G158" s="58">
        <v>9</v>
      </c>
      <c r="H158" s="58">
        <v>2.1</v>
      </c>
      <c r="I158" s="58" t="s">
        <v>439</v>
      </c>
      <c r="J158" s="9" t="s">
        <v>18</v>
      </c>
      <c r="K158" s="9" t="s">
        <v>18</v>
      </c>
      <c r="L158" s="9" t="s">
        <v>18</v>
      </c>
    </row>
    <row r="159" spans="1:25" x14ac:dyDescent="0.3">
      <c r="A159" s="60" t="s">
        <v>452</v>
      </c>
      <c r="B159" s="60" t="s">
        <v>453</v>
      </c>
      <c r="C159" s="60" t="s">
        <v>453</v>
      </c>
      <c r="D159" s="60" t="s">
        <v>16</v>
      </c>
      <c r="E159" s="61">
        <v>350</v>
      </c>
      <c r="F159" s="60" t="s">
        <v>452</v>
      </c>
      <c r="G159" s="61">
        <v>9</v>
      </c>
      <c r="H159" s="61">
        <v>2.2000000000000002</v>
      </c>
      <c r="I159" s="61" t="s">
        <v>175</v>
      </c>
      <c r="J159" s="9" t="s">
        <v>18</v>
      </c>
      <c r="K159" s="9" t="s">
        <v>18</v>
      </c>
      <c r="L159" s="9" t="s">
        <v>18</v>
      </c>
    </row>
    <row r="160" spans="1:25" ht="16.5" customHeight="1" x14ac:dyDescent="0.3">
      <c r="A160" s="60" t="s">
        <v>454</v>
      </c>
      <c r="B160" s="60" t="s">
        <v>455</v>
      </c>
      <c r="C160" s="60" t="s">
        <v>455</v>
      </c>
      <c r="D160" s="60" t="s">
        <v>16</v>
      </c>
      <c r="E160" s="61">
        <v>1765</v>
      </c>
      <c r="F160" s="60" t="s">
        <v>454</v>
      </c>
      <c r="G160" s="61">
        <v>9</v>
      </c>
      <c r="H160" s="61">
        <v>2.2000000000000002</v>
      </c>
      <c r="I160" s="61" t="s">
        <v>175</v>
      </c>
      <c r="J160" s="9" t="s">
        <v>18</v>
      </c>
      <c r="K160" s="9" t="s">
        <v>18</v>
      </c>
      <c r="L160" s="9" t="s">
        <v>18</v>
      </c>
      <c r="M160" s="34"/>
      <c r="N160" s="34"/>
      <c r="O160" s="34"/>
      <c r="P160" s="11"/>
      <c r="Q160" s="11"/>
      <c r="R160" s="11"/>
      <c r="S160" s="11"/>
      <c r="T160" s="11"/>
      <c r="U160" s="11"/>
      <c r="V160" s="11"/>
      <c r="W160" s="11"/>
      <c r="X160" s="11"/>
      <c r="Y160" s="11"/>
    </row>
    <row r="161" spans="1:12" x14ac:dyDescent="0.3">
      <c r="A161" s="60" t="s">
        <v>456</v>
      </c>
      <c r="B161" s="60" t="s">
        <v>457</v>
      </c>
      <c r="C161" s="60" t="s">
        <v>457</v>
      </c>
      <c r="D161" s="60" t="s">
        <v>28</v>
      </c>
      <c r="E161" s="61">
        <v>1286</v>
      </c>
      <c r="F161" s="60" t="s">
        <v>458</v>
      </c>
      <c r="G161" s="61">
        <v>9</v>
      </c>
      <c r="H161" s="61">
        <v>2.2000000000000002</v>
      </c>
      <c r="I161" s="61" t="s">
        <v>175</v>
      </c>
      <c r="J161" s="9" t="s">
        <v>18</v>
      </c>
      <c r="K161" s="9" t="s">
        <v>18</v>
      </c>
      <c r="L161" s="9" t="s">
        <v>18</v>
      </c>
    </row>
    <row r="162" spans="1:12" x14ac:dyDescent="0.3">
      <c r="A162" s="60" t="s">
        <v>459</v>
      </c>
      <c r="B162" s="60" t="s">
        <v>460</v>
      </c>
      <c r="C162" s="60" t="s">
        <v>460</v>
      </c>
      <c r="D162" s="60" t="s">
        <v>33</v>
      </c>
      <c r="E162" s="61">
        <v>1897</v>
      </c>
      <c r="F162" s="60" t="s">
        <v>461</v>
      </c>
      <c r="G162" s="61">
        <v>9</v>
      </c>
      <c r="H162" s="61">
        <v>2.2000000000000002</v>
      </c>
      <c r="I162" s="61" t="s">
        <v>175</v>
      </c>
      <c r="J162" s="9" t="s">
        <v>18</v>
      </c>
      <c r="K162" s="9" t="s">
        <v>18</v>
      </c>
      <c r="L162" s="9" t="s">
        <v>18</v>
      </c>
    </row>
    <row r="163" spans="1:12" x14ac:dyDescent="0.3">
      <c r="A163" s="60" t="s">
        <v>462</v>
      </c>
      <c r="B163" s="60" t="s">
        <v>463</v>
      </c>
      <c r="C163" s="60" t="s">
        <v>463</v>
      </c>
      <c r="D163" s="60" t="s">
        <v>28</v>
      </c>
      <c r="E163" s="61">
        <v>841</v>
      </c>
      <c r="F163" s="60" t="s">
        <v>464</v>
      </c>
      <c r="G163" s="61">
        <v>9</v>
      </c>
      <c r="H163" s="61">
        <v>2.2000000000000002</v>
      </c>
      <c r="I163" s="61" t="s">
        <v>175</v>
      </c>
      <c r="J163" s="9" t="s">
        <v>18</v>
      </c>
      <c r="K163" s="9" t="s">
        <v>18</v>
      </c>
      <c r="L163" s="9" t="s">
        <v>18</v>
      </c>
    </row>
    <row r="164" spans="1:12" x14ac:dyDescent="0.3">
      <c r="A164" s="60" t="s">
        <v>465</v>
      </c>
      <c r="B164" s="60" t="s">
        <v>466</v>
      </c>
      <c r="C164" s="60" t="s">
        <v>466</v>
      </c>
      <c r="D164" s="60" t="s">
        <v>33</v>
      </c>
      <c r="E164" s="61">
        <v>977</v>
      </c>
      <c r="F164" s="60" t="s">
        <v>467</v>
      </c>
      <c r="G164" s="61">
        <v>9</v>
      </c>
      <c r="H164" s="61">
        <v>2.2000000000000002</v>
      </c>
      <c r="I164" s="61" t="s">
        <v>175</v>
      </c>
      <c r="J164" s="9" t="s">
        <v>18</v>
      </c>
      <c r="K164" s="9" t="s">
        <v>18</v>
      </c>
      <c r="L164" s="9" t="s">
        <v>18</v>
      </c>
    </row>
    <row r="165" spans="1:12" x14ac:dyDescent="0.3">
      <c r="A165" s="60" t="s">
        <v>468</v>
      </c>
      <c r="B165" s="60" t="s">
        <v>469</v>
      </c>
      <c r="C165" s="60" t="s">
        <v>469</v>
      </c>
      <c r="D165" s="60" t="s">
        <v>28</v>
      </c>
      <c r="E165" s="61">
        <v>776</v>
      </c>
      <c r="F165" s="60" t="s">
        <v>470</v>
      </c>
      <c r="G165" s="61">
        <v>9</v>
      </c>
      <c r="H165" s="61">
        <v>2.2000000000000002</v>
      </c>
      <c r="I165" s="61" t="s">
        <v>175</v>
      </c>
      <c r="J165" s="9" t="s">
        <v>18</v>
      </c>
      <c r="K165" s="9" t="s">
        <v>18</v>
      </c>
      <c r="L165" s="9" t="s">
        <v>18</v>
      </c>
    </row>
    <row r="166" spans="1:12" x14ac:dyDescent="0.3">
      <c r="A166" s="60" t="s">
        <v>471</v>
      </c>
      <c r="B166" s="60" t="s">
        <v>472</v>
      </c>
      <c r="C166" s="60" t="s">
        <v>472</v>
      </c>
      <c r="D166" s="60" t="s">
        <v>28</v>
      </c>
      <c r="E166" s="61">
        <v>421</v>
      </c>
      <c r="F166" s="60" t="s">
        <v>473</v>
      </c>
      <c r="G166" s="61">
        <v>9</v>
      </c>
      <c r="H166" s="61">
        <v>2.2000000000000002</v>
      </c>
      <c r="I166" s="61" t="s">
        <v>175</v>
      </c>
      <c r="J166" s="9" t="s">
        <v>18</v>
      </c>
      <c r="K166" s="9" t="s">
        <v>18</v>
      </c>
      <c r="L166" s="9" t="s">
        <v>18</v>
      </c>
    </row>
    <row r="167" spans="1:12" x14ac:dyDescent="0.3">
      <c r="A167" s="60" t="s">
        <v>474</v>
      </c>
      <c r="B167" s="60" t="s">
        <v>475</v>
      </c>
      <c r="C167" s="60" t="s">
        <v>475</v>
      </c>
      <c r="D167" s="60" t="s">
        <v>33</v>
      </c>
      <c r="E167" s="61">
        <v>1416</v>
      </c>
      <c r="F167" s="60" t="s">
        <v>475</v>
      </c>
      <c r="G167" s="61">
        <v>9</v>
      </c>
      <c r="H167" s="61">
        <v>2.2000000000000002</v>
      </c>
      <c r="I167" s="61" t="s">
        <v>175</v>
      </c>
      <c r="J167" s="9" t="s">
        <v>18</v>
      </c>
      <c r="K167" s="9" t="s">
        <v>18</v>
      </c>
      <c r="L167" s="9"/>
    </row>
    <row r="168" spans="1:12" x14ac:dyDescent="0.3">
      <c r="A168" s="62" t="s">
        <v>476</v>
      </c>
      <c r="B168" s="62" t="s">
        <v>477</v>
      </c>
      <c r="C168" s="62" t="s">
        <v>477</v>
      </c>
      <c r="D168" s="62" t="s">
        <v>25</v>
      </c>
      <c r="E168" s="63">
        <v>220</v>
      </c>
      <c r="F168" s="62" t="s">
        <v>478</v>
      </c>
      <c r="G168" s="63">
        <v>9</v>
      </c>
      <c r="H168" s="63">
        <v>2.2000000000000002</v>
      </c>
      <c r="I168" s="63" t="s">
        <v>175</v>
      </c>
      <c r="J168" s="9" t="s">
        <v>18</v>
      </c>
      <c r="K168" s="9" t="s">
        <v>18</v>
      </c>
      <c r="L168" s="9" t="s">
        <v>18</v>
      </c>
    </row>
    <row r="169" spans="1:12" x14ac:dyDescent="0.3">
      <c r="A169" s="60" t="s">
        <v>479</v>
      </c>
      <c r="B169" s="60" t="s">
        <v>480</v>
      </c>
      <c r="C169" s="60" t="s">
        <v>480</v>
      </c>
      <c r="D169" s="60" t="s">
        <v>38</v>
      </c>
      <c r="E169" s="61">
        <v>859</v>
      </c>
      <c r="F169" s="60" t="s">
        <v>479</v>
      </c>
      <c r="G169" s="61">
        <v>9</v>
      </c>
      <c r="H169" s="61">
        <v>2.2000000000000002</v>
      </c>
      <c r="I169" s="61" t="s">
        <v>175</v>
      </c>
      <c r="J169" s="9" t="s">
        <v>18</v>
      </c>
      <c r="K169" s="9" t="s">
        <v>18</v>
      </c>
      <c r="L169" s="9" t="s">
        <v>18</v>
      </c>
    </row>
    <row r="170" spans="1:12" x14ac:dyDescent="0.3">
      <c r="A170" s="60" t="s">
        <v>481</v>
      </c>
      <c r="B170" s="60" t="s">
        <v>482</v>
      </c>
      <c r="C170" s="60" t="s">
        <v>482</v>
      </c>
      <c r="D170" s="60" t="s">
        <v>38</v>
      </c>
      <c r="E170" s="61">
        <v>289</v>
      </c>
      <c r="F170" s="60" t="s">
        <v>481</v>
      </c>
      <c r="G170" s="61">
        <v>9</v>
      </c>
      <c r="H170" s="61">
        <v>2.2000000000000002</v>
      </c>
      <c r="I170" s="61" t="s">
        <v>175</v>
      </c>
      <c r="J170" s="9" t="s">
        <v>18</v>
      </c>
      <c r="K170" s="9" t="s">
        <v>18</v>
      </c>
      <c r="L170" s="9" t="s">
        <v>18</v>
      </c>
    </row>
    <row r="171" spans="1:12" x14ac:dyDescent="0.3">
      <c r="A171" s="60" t="s">
        <v>483</v>
      </c>
      <c r="B171" s="60" t="s">
        <v>484</v>
      </c>
      <c r="C171" s="60" t="s">
        <v>484</v>
      </c>
      <c r="D171" s="60" t="s">
        <v>46</v>
      </c>
      <c r="E171" s="61">
        <v>766</v>
      </c>
      <c r="F171" s="60" t="s">
        <v>485</v>
      </c>
      <c r="G171" s="61">
        <v>9</v>
      </c>
      <c r="H171" s="61">
        <v>2.2000000000000002</v>
      </c>
      <c r="I171" s="61" t="s">
        <v>175</v>
      </c>
      <c r="J171" s="9" t="s">
        <v>18</v>
      </c>
      <c r="K171" s="9" t="s">
        <v>18</v>
      </c>
      <c r="L171" s="9" t="s">
        <v>18</v>
      </c>
    </row>
    <row r="172" spans="1:12" ht="17.399999999999999" x14ac:dyDescent="0.3">
      <c r="A172" s="64" t="s">
        <v>486</v>
      </c>
      <c r="B172" s="64" t="s">
        <v>487</v>
      </c>
      <c r="C172" s="64" t="s">
        <v>488</v>
      </c>
      <c r="D172" s="64" t="s">
        <v>16</v>
      </c>
      <c r="E172" s="65">
        <v>483</v>
      </c>
      <c r="F172" s="64" t="s">
        <v>486</v>
      </c>
      <c r="G172" s="66">
        <v>9</v>
      </c>
      <c r="H172" s="66">
        <v>3.1</v>
      </c>
      <c r="I172" s="66" t="s">
        <v>489</v>
      </c>
      <c r="J172" s="9" t="s">
        <v>18</v>
      </c>
      <c r="K172" s="9" t="s">
        <v>18</v>
      </c>
      <c r="L172" s="9" t="s">
        <v>18</v>
      </c>
    </row>
    <row r="173" spans="1:12" x14ac:dyDescent="0.3">
      <c r="A173" s="64" t="s">
        <v>490</v>
      </c>
      <c r="B173" s="64" t="s">
        <v>491</v>
      </c>
      <c r="C173" s="64" t="s">
        <v>492</v>
      </c>
      <c r="D173" s="64" t="s">
        <v>16</v>
      </c>
      <c r="E173" s="65">
        <v>1690</v>
      </c>
      <c r="F173" s="64" t="s">
        <v>490</v>
      </c>
      <c r="G173" s="66">
        <v>9</v>
      </c>
      <c r="H173" s="66">
        <v>3.1</v>
      </c>
      <c r="I173" s="66" t="s">
        <v>489</v>
      </c>
      <c r="J173" s="9" t="s">
        <v>18</v>
      </c>
      <c r="K173" s="9" t="s">
        <v>18</v>
      </c>
      <c r="L173" s="9"/>
    </row>
    <row r="174" spans="1:12" x14ac:dyDescent="0.3">
      <c r="A174" s="64" t="s">
        <v>493</v>
      </c>
      <c r="B174" s="64" t="s">
        <v>494</v>
      </c>
      <c r="C174" s="64" t="s">
        <v>495</v>
      </c>
      <c r="D174" s="64" t="s">
        <v>16</v>
      </c>
      <c r="E174" s="65">
        <v>1714</v>
      </c>
      <c r="F174" s="64" t="s">
        <v>493</v>
      </c>
      <c r="G174" s="66">
        <v>9</v>
      </c>
      <c r="H174" s="66">
        <v>3.1</v>
      </c>
      <c r="I174" s="66" t="s">
        <v>489</v>
      </c>
      <c r="J174" s="9" t="s">
        <v>18</v>
      </c>
      <c r="K174" s="9" t="s">
        <v>18</v>
      </c>
      <c r="L174" s="9" t="s">
        <v>18</v>
      </c>
    </row>
    <row r="175" spans="1:12" x14ac:dyDescent="0.3">
      <c r="A175" s="64" t="s">
        <v>496</v>
      </c>
      <c r="B175" s="64" t="s">
        <v>497</v>
      </c>
      <c r="C175" s="64" t="s">
        <v>497</v>
      </c>
      <c r="D175" s="64" t="s">
        <v>136</v>
      </c>
      <c r="E175" s="65">
        <v>1714</v>
      </c>
      <c r="F175" s="64" t="s">
        <v>493</v>
      </c>
      <c r="G175" s="66">
        <v>9</v>
      </c>
      <c r="H175" s="66">
        <v>3.1</v>
      </c>
      <c r="I175" s="66" t="s">
        <v>175</v>
      </c>
      <c r="J175" s="9" t="s">
        <v>18</v>
      </c>
      <c r="K175" s="9" t="s">
        <v>18</v>
      </c>
      <c r="L175" s="9"/>
    </row>
    <row r="176" spans="1:12" x14ac:dyDescent="0.3">
      <c r="A176" s="64" t="s">
        <v>498</v>
      </c>
      <c r="B176" s="64" t="s">
        <v>499</v>
      </c>
      <c r="C176" s="64" t="s">
        <v>500</v>
      </c>
      <c r="D176" s="64" t="s">
        <v>36</v>
      </c>
      <c r="E176" s="65">
        <v>143</v>
      </c>
      <c r="F176" s="64" t="s">
        <v>501</v>
      </c>
      <c r="G176" s="66">
        <v>9</v>
      </c>
      <c r="H176" s="66">
        <v>3.1</v>
      </c>
      <c r="I176" s="66" t="s">
        <v>489</v>
      </c>
      <c r="J176" s="9" t="s">
        <v>18</v>
      </c>
      <c r="K176" s="9" t="s">
        <v>18</v>
      </c>
      <c r="L176" s="9" t="s">
        <v>18</v>
      </c>
    </row>
    <row r="177" spans="1:12" x14ac:dyDescent="0.3">
      <c r="A177" s="64" t="s">
        <v>502</v>
      </c>
      <c r="B177" s="64" t="s">
        <v>503</v>
      </c>
      <c r="C177" s="64" t="s">
        <v>504</v>
      </c>
      <c r="D177" s="64" t="s">
        <v>36</v>
      </c>
      <c r="E177" s="65">
        <v>143</v>
      </c>
      <c r="F177" s="64" t="s">
        <v>501</v>
      </c>
      <c r="G177" s="66">
        <v>9</v>
      </c>
      <c r="H177" s="66">
        <v>3.1</v>
      </c>
      <c r="I177" s="66" t="s">
        <v>489</v>
      </c>
      <c r="J177" s="9" t="s">
        <v>18</v>
      </c>
      <c r="K177" s="9" t="s">
        <v>18</v>
      </c>
      <c r="L177" s="9" t="s">
        <v>18</v>
      </c>
    </row>
    <row r="178" spans="1:12" x14ac:dyDescent="0.3">
      <c r="A178" s="64" t="s">
        <v>505</v>
      </c>
      <c r="B178" s="64" t="s">
        <v>506</v>
      </c>
      <c r="C178" s="64" t="s">
        <v>506</v>
      </c>
      <c r="D178" s="64" t="s">
        <v>36</v>
      </c>
      <c r="E178" s="65">
        <v>60</v>
      </c>
      <c r="F178" s="64" t="s">
        <v>507</v>
      </c>
      <c r="G178" s="66">
        <v>9</v>
      </c>
      <c r="H178" s="66">
        <v>3.1</v>
      </c>
      <c r="I178" s="66" t="s">
        <v>489</v>
      </c>
      <c r="J178" s="9" t="s">
        <v>18</v>
      </c>
      <c r="K178" s="9" t="s">
        <v>18</v>
      </c>
      <c r="L178" s="9" t="s">
        <v>18</v>
      </c>
    </row>
    <row r="179" spans="1:12" x14ac:dyDescent="0.3">
      <c r="A179" s="64" t="s">
        <v>508</v>
      </c>
      <c r="B179" s="64" t="s">
        <v>509</v>
      </c>
      <c r="C179" s="64" t="s">
        <v>509</v>
      </c>
      <c r="D179" s="64" t="s">
        <v>36</v>
      </c>
      <c r="E179" s="65">
        <v>60</v>
      </c>
      <c r="F179" s="64" t="s">
        <v>507</v>
      </c>
      <c r="G179" s="66">
        <v>9</v>
      </c>
      <c r="H179" s="66">
        <v>3.1</v>
      </c>
      <c r="I179" s="66" t="s">
        <v>489</v>
      </c>
      <c r="J179" s="9" t="s">
        <v>18</v>
      </c>
      <c r="K179" s="9" t="s">
        <v>18</v>
      </c>
      <c r="L179" s="9" t="s">
        <v>18</v>
      </c>
    </row>
    <row r="180" spans="1:12" ht="17.399999999999999" x14ac:dyDescent="0.3">
      <c r="A180" s="64" t="s">
        <v>510</v>
      </c>
      <c r="B180" s="64" t="s">
        <v>511</v>
      </c>
      <c r="C180" s="64" t="s">
        <v>512</v>
      </c>
      <c r="D180" s="64" t="s">
        <v>28</v>
      </c>
      <c r="E180" s="65">
        <v>543</v>
      </c>
      <c r="F180" s="64" t="s">
        <v>513</v>
      </c>
      <c r="G180" s="66">
        <v>9</v>
      </c>
      <c r="H180" s="66">
        <v>3.1</v>
      </c>
      <c r="I180" s="66" t="s">
        <v>489</v>
      </c>
      <c r="J180" s="9" t="s">
        <v>18</v>
      </c>
      <c r="K180" s="9" t="s">
        <v>18</v>
      </c>
      <c r="L180" s="9"/>
    </row>
    <row r="181" spans="1:12" x14ac:dyDescent="0.3">
      <c r="A181" s="64" t="s">
        <v>514</v>
      </c>
      <c r="B181" s="64" t="s">
        <v>515</v>
      </c>
      <c r="C181" s="64" t="s">
        <v>515</v>
      </c>
      <c r="D181" s="64" t="s">
        <v>25</v>
      </c>
      <c r="E181" s="65">
        <v>1377</v>
      </c>
      <c r="F181" s="64" t="s">
        <v>516</v>
      </c>
      <c r="G181" s="66">
        <v>9</v>
      </c>
      <c r="H181" s="66">
        <v>3.1</v>
      </c>
      <c r="I181" s="66" t="s">
        <v>489</v>
      </c>
      <c r="J181" s="9" t="s">
        <v>18</v>
      </c>
      <c r="K181" s="9" t="s">
        <v>18</v>
      </c>
      <c r="L181" s="9" t="s">
        <v>18</v>
      </c>
    </row>
    <row r="182" spans="1:12" x14ac:dyDescent="0.3">
      <c r="A182" s="64" t="s">
        <v>517</v>
      </c>
      <c r="B182" s="64" t="s">
        <v>518</v>
      </c>
      <c r="C182" s="64" t="s">
        <v>518</v>
      </c>
      <c r="D182" s="64" t="s">
        <v>25</v>
      </c>
      <c r="E182" s="24">
        <v>4506</v>
      </c>
      <c r="F182" s="64" t="s">
        <v>519</v>
      </c>
      <c r="G182" s="66">
        <v>9</v>
      </c>
      <c r="H182" s="66">
        <v>3.1</v>
      </c>
      <c r="I182" s="66" t="s">
        <v>489</v>
      </c>
      <c r="J182" s="9" t="s">
        <v>18</v>
      </c>
      <c r="K182" s="9" t="s">
        <v>18</v>
      </c>
      <c r="L182" s="9" t="s">
        <v>18</v>
      </c>
    </row>
    <row r="183" spans="1:12" x14ac:dyDescent="0.3">
      <c r="A183" s="64" t="s">
        <v>520</v>
      </c>
      <c r="B183" s="64" t="s">
        <v>521</v>
      </c>
      <c r="C183" s="64" t="s">
        <v>521</v>
      </c>
      <c r="D183" s="64" t="s">
        <v>33</v>
      </c>
      <c r="E183" s="65">
        <v>720</v>
      </c>
      <c r="F183" s="64" t="s">
        <v>522</v>
      </c>
      <c r="G183" s="66">
        <v>9</v>
      </c>
      <c r="H183" s="66">
        <v>3.1</v>
      </c>
      <c r="I183" s="66" t="s">
        <v>489</v>
      </c>
      <c r="J183" s="9" t="s">
        <v>18</v>
      </c>
      <c r="K183" s="9" t="s">
        <v>18</v>
      </c>
      <c r="L183" s="9" t="s">
        <v>18</v>
      </c>
    </row>
    <row r="184" spans="1:12" x14ac:dyDescent="0.3">
      <c r="A184" s="64" t="s">
        <v>523</v>
      </c>
      <c r="B184" s="64" t="s">
        <v>524</v>
      </c>
      <c r="C184" s="64" t="s">
        <v>524</v>
      </c>
      <c r="D184" s="64" t="s">
        <v>25</v>
      </c>
      <c r="E184" s="65">
        <v>1604</v>
      </c>
      <c r="F184" s="64" t="s">
        <v>525</v>
      </c>
      <c r="G184" s="66">
        <v>9</v>
      </c>
      <c r="H184" s="66">
        <v>3.1</v>
      </c>
      <c r="I184" s="66" t="s">
        <v>489</v>
      </c>
      <c r="J184" s="9" t="s">
        <v>18</v>
      </c>
      <c r="K184" s="9" t="s">
        <v>18</v>
      </c>
      <c r="L184" s="9" t="s">
        <v>18</v>
      </c>
    </row>
    <row r="185" spans="1:12" x14ac:dyDescent="0.3">
      <c r="A185" s="64" t="s">
        <v>526</v>
      </c>
      <c r="B185" s="64" t="s">
        <v>527</v>
      </c>
      <c r="C185" s="64" t="s">
        <v>527</v>
      </c>
      <c r="D185" s="64" t="s">
        <v>38</v>
      </c>
      <c r="E185" s="65">
        <v>1981</v>
      </c>
      <c r="F185" s="64" t="s">
        <v>526</v>
      </c>
      <c r="G185" s="66">
        <v>9</v>
      </c>
      <c r="H185" s="66">
        <v>3.1</v>
      </c>
      <c r="I185" s="66" t="s">
        <v>489</v>
      </c>
      <c r="J185" s="9" t="s">
        <v>18</v>
      </c>
      <c r="K185" s="9" t="s">
        <v>18</v>
      </c>
      <c r="L185" s="9"/>
    </row>
    <row r="186" spans="1:12" x14ac:dyDescent="0.3">
      <c r="A186" s="64" t="s">
        <v>528</v>
      </c>
      <c r="B186" s="64" t="s">
        <v>529</v>
      </c>
      <c r="C186" s="64" t="s">
        <v>529</v>
      </c>
      <c r="D186" s="64" t="s">
        <v>38</v>
      </c>
      <c r="E186" s="24">
        <v>2026</v>
      </c>
      <c r="F186" s="64" t="s">
        <v>528</v>
      </c>
      <c r="G186" s="66">
        <v>9</v>
      </c>
      <c r="H186" s="66">
        <v>3.1</v>
      </c>
      <c r="I186" s="66" t="s">
        <v>489</v>
      </c>
      <c r="J186" s="9" t="s">
        <v>18</v>
      </c>
      <c r="K186" s="9" t="s">
        <v>18</v>
      </c>
      <c r="L186" s="9" t="s">
        <v>18</v>
      </c>
    </row>
    <row r="187" spans="1:12" x14ac:dyDescent="0.3">
      <c r="A187" s="6" t="s">
        <v>530</v>
      </c>
      <c r="B187" s="6" t="s">
        <v>531</v>
      </c>
      <c r="C187" s="6" t="s">
        <v>531</v>
      </c>
      <c r="D187" s="6" t="s">
        <v>136</v>
      </c>
      <c r="E187" s="14">
        <v>231</v>
      </c>
      <c r="F187" s="6" t="s">
        <v>532</v>
      </c>
      <c r="G187" s="35">
        <v>9</v>
      </c>
      <c r="H187" s="35">
        <v>3.1</v>
      </c>
      <c r="I187" s="35" t="s">
        <v>533</v>
      </c>
      <c r="J187" s="9" t="s">
        <v>18</v>
      </c>
      <c r="K187" s="9" t="s">
        <v>18</v>
      </c>
      <c r="L187" s="9" t="s">
        <v>18</v>
      </c>
    </row>
    <row r="188" spans="1:12" x14ac:dyDescent="0.3">
      <c r="A188" s="6" t="s">
        <v>534</v>
      </c>
      <c r="B188" s="6" t="s">
        <v>535</v>
      </c>
      <c r="C188" s="6" t="s">
        <v>535</v>
      </c>
      <c r="D188" s="6" t="s">
        <v>136</v>
      </c>
      <c r="E188" s="14">
        <v>85</v>
      </c>
      <c r="F188" s="6" t="s">
        <v>536</v>
      </c>
      <c r="G188" s="35">
        <v>9</v>
      </c>
      <c r="H188" s="35">
        <v>3.1</v>
      </c>
      <c r="I188" s="35" t="s">
        <v>533</v>
      </c>
      <c r="J188" s="9" t="s">
        <v>18</v>
      </c>
      <c r="K188" s="9" t="s">
        <v>18</v>
      </c>
      <c r="L188" s="9" t="s">
        <v>18</v>
      </c>
    </row>
    <row r="189" spans="1:12" x14ac:dyDescent="0.3">
      <c r="A189" s="6" t="s">
        <v>537</v>
      </c>
      <c r="B189" s="6" t="s">
        <v>538</v>
      </c>
      <c r="C189" s="6" t="s">
        <v>538</v>
      </c>
      <c r="D189" s="6" t="s">
        <v>33</v>
      </c>
      <c r="E189" s="14">
        <v>1812</v>
      </c>
      <c r="F189" s="6" t="s">
        <v>539</v>
      </c>
      <c r="G189" s="35">
        <v>9</v>
      </c>
      <c r="H189" s="35">
        <v>3.1</v>
      </c>
      <c r="I189" s="35" t="s">
        <v>533</v>
      </c>
      <c r="J189" s="9" t="s">
        <v>18</v>
      </c>
      <c r="K189" s="9" t="s">
        <v>18</v>
      </c>
      <c r="L189" s="9" t="s">
        <v>18</v>
      </c>
    </row>
    <row r="190" spans="1:12" x14ac:dyDescent="0.3">
      <c r="A190" s="6" t="s">
        <v>540</v>
      </c>
      <c r="B190" s="67" t="s">
        <v>541</v>
      </c>
      <c r="C190" s="67" t="s">
        <v>541</v>
      </c>
      <c r="D190" s="6" t="s">
        <v>28</v>
      </c>
      <c r="E190" s="14">
        <v>1376</v>
      </c>
      <c r="F190" s="6" t="s">
        <v>542</v>
      </c>
      <c r="G190" s="35">
        <v>9</v>
      </c>
      <c r="H190" s="35">
        <v>3.1</v>
      </c>
      <c r="I190" s="35" t="s">
        <v>533</v>
      </c>
      <c r="J190" s="9" t="s">
        <v>18</v>
      </c>
      <c r="K190" s="9" t="s">
        <v>18</v>
      </c>
      <c r="L190" s="9" t="s">
        <v>18</v>
      </c>
    </row>
    <row r="191" spans="1:12" x14ac:dyDescent="0.3">
      <c r="A191" s="6" t="s">
        <v>543</v>
      </c>
      <c r="B191" s="67" t="s">
        <v>544</v>
      </c>
      <c r="C191" s="67" t="s">
        <v>544</v>
      </c>
      <c r="D191" s="6" t="s">
        <v>25</v>
      </c>
      <c r="E191" s="14">
        <v>1599</v>
      </c>
      <c r="F191" s="6" t="s">
        <v>545</v>
      </c>
      <c r="G191" s="35">
        <v>9</v>
      </c>
      <c r="H191" s="35">
        <v>3.1</v>
      </c>
      <c r="I191" s="35" t="s">
        <v>533</v>
      </c>
      <c r="J191" s="9" t="s">
        <v>18</v>
      </c>
      <c r="K191" s="9" t="s">
        <v>18</v>
      </c>
      <c r="L191" s="9" t="s">
        <v>18</v>
      </c>
    </row>
    <row r="192" spans="1:12" x14ac:dyDescent="0.3">
      <c r="A192" s="6" t="s">
        <v>546</v>
      </c>
      <c r="B192" s="67" t="s">
        <v>547</v>
      </c>
      <c r="C192" s="67" t="s">
        <v>547</v>
      </c>
      <c r="D192" s="6" t="s">
        <v>25</v>
      </c>
      <c r="E192" s="24">
        <v>3814</v>
      </c>
      <c r="F192" s="6" t="s">
        <v>548</v>
      </c>
      <c r="G192" s="35">
        <v>9</v>
      </c>
      <c r="H192" s="35">
        <v>3.1</v>
      </c>
      <c r="I192" s="35" t="s">
        <v>533</v>
      </c>
      <c r="J192" s="9" t="s">
        <v>18</v>
      </c>
      <c r="K192" s="9" t="s">
        <v>18</v>
      </c>
      <c r="L192" s="9"/>
    </row>
    <row r="193" spans="1:12" x14ac:dyDescent="0.3">
      <c r="A193" s="6" t="s">
        <v>549</v>
      </c>
      <c r="B193" s="67" t="s">
        <v>550</v>
      </c>
      <c r="C193" s="67" t="s">
        <v>550</v>
      </c>
      <c r="D193" s="6" t="s">
        <v>33</v>
      </c>
      <c r="E193" s="14">
        <v>436</v>
      </c>
      <c r="F193" s="6" t="s">
        <v>551</v>
      </c>
      <c r="G193" s="35">
        <v>9</v>
      </c>
      <c r="H193" s="35">
        <v>3.1</v>
      </c>
      <c r="I193" s="35" t="s">
        <v>533</v>
      </c>
      <c r="J193" s="9" t="s">
        <v>18</v>
      </c>
      <c r="K193" s="9" t="s">
        <v>18</v>
      </c>
      <c r="L193" s="9" t="s">
        <v>18</v>
      </c>
    </row>
    <row r="194" spans="1:12" x14ac:dyDescent="0.3">
      <c r="A194" s="6" t="s">
        <v>552</v>
      </c>
      <c r="B194" s="67" t="s">
        <v>553</v>
      </c>
      <c r="C194" s="67" t="s">
        <v>553</v>
      </c>
      <c r="D194" s="6" t="s">
        <v>38</v>
      </c>
      <c r="E194" s="14">
        <v>871</v>
      </c>
      <c r="F194" s="6" t="s">
        <v>554</v>
      </c>
      <c r="G194" s="35">
        <v>9</v>
      </c>
      <c r="H194" s="35">
        <v>3.1</v>
      </c>
      <c r="I194" s="35" t="s">
        <v>533</v>
      </c>
      <c r="J194" s="9" t="s">
        <v>18</v>
      </c>
      <c r="K194" s="9" t="s">
        <v>18</v>
      </c>
      <c r="L194" s="9" t="s">
        <v>18</v>
      </c>
    </row>
    <row r="195" spans="1:12" x14ac:dyDescent="0.3">
      <c r="A195" s="6" t="s">
        <v>555</v>
      </c>
      <c r="B195" s="6" t="s">
        <v>556</v>
      </c>
      <c r="C195" s="6" t="s">
        <v>556</v>
      </c>
      <c r="D195" s="6" t="s">
        <v>38</v>
      </c>
      <c r="E195" s="14">
        <v>786</v>
      </c>
      <c r="F195" s="6" t="s">
        <v>557</v>
      </c>
      <c r="G195" s="35">
        <v>9</v>
      </c>
      <c r="H195" s="35">
        <v>3.1</v>
      </c>
      <c r="I195" s="35" t="s">
        <v>533</v>
      </c>
      <c r="J195" s="9" t="s">
        <v>18</v>
      </c>
      <c r="K195" s="9" t="s">
        <v>18</v>
      </c>
      <c r="L195" s="9" t="s">
        <v>18</v>
      </c>
    </row>
    <row r="196" spans="1:12" x14ac:dyDescent="0.3">
      <c r="A196" s="6" t="s">
        <v>558</v>
      </c>
      <c r="B196" s="6" t="s">
        <v>559</v>
      </c>
      <c r="C196" s="6" t="s">
        <v>560</v>
      </c>
      <c r="D196" s="6" t="s">
        <v>38</v>
      </c>
      <c r="E196" s="14">
        <v>1075</v>
      </c>
      <c r="F196" s="6" t="s">
        <v>558</v>
      </c>
      <c r="G196" s="35">
        <v>9</v>
      </c>
      <c r="H196" s="35">
        <v>3.1</v>
      </c>
      <c r="I196" s="35" t="s">
        <v>533</v>
      </c>
      <c r="J196" s="9" t="s">
        <v>18</v>
      </c>
      <c r="K196" s="9" t="s">
        <v>18</v>
      </c>
      <c r="L196" s="9" t="s">
        <v>18</v>
      </c>
    </row>
    <row r="197" spans="1:12" x14ac:dyDescent="0.3">
      <c r="A197" s="6" t="s">
        <v>561</v>
      </c>
      <c r="B197" s="6" t="s">
        <v>562</v>
      </c>
      <c r="C197" s="6" t="s">
        <v>562</v>
      </c>
      <c r="D197" s="6" t="s">
        <v>42</v>
      </c>
      <c r="E197" s="14">
        <v>848</v>
      </c>
      <c r="F197" s="68" t="s">
        <v>563</v>
      </c>
      <c r="G197" s="35">
        <v>9</v>
      </c>
      <c r="H197" s="35">
        <v>3.1</v>
      </c>
      <c r="I197" s="35" t="s">
        <v>533</v>
      </c>
      <c r="J197" s="9" t="s">
        <v>18</v>
      </c>
      <c r="K197" s="9" t="s">
        <v>18</v>
      </c>
      <c r="L197" s="9" t="s">
        <v>18</v>
      </c>
    </row>
    <row r="198" spans="1:12" x14ac:dyDescent="0.3">
      <c r="A198" s="6" t="s">
        <v>564</v>
      </c>
      <c r="B198" s="6" t="s">
        <v>565</v>
      </c>
      <c r="C198" s="6" t="s">
        <v>565</v>
      </c>
      <c r="D198" s="6" t="s">
        <v>50</v>
      </c>
      <c r="E198" s="14">
        <v>89</v>
      </c>
      <c r="F198" s="6" t="s">
        <v>564</v>
      </c>
      <c r="G198" s="35">
        <v>9</v>
      </c>
      <c r="H198" s="35">
        <v>3.1</v>
      </c>
      <c r="I198" s="35" t="s">
        <v>533</v>
      </c>
      <c r="J198" s="9" t="s">
        <v>18</v>
      </c>
      <c r="K198" s="9" t="s">
        <v>18</v>
      </c>
      <c r="L198" s="9" t="s">
        <v>18</v>
      </c>
    </row>
    <row r="199" spans="1:12" ht="17.399999999999999" x14ac:dyDescent="0.3">
      <c r="A199" s="6" t="s">
        <v>566</v>
      </c>
      <c r="B199" s="6" t="s">
        <v>567</v>
      </c>
      <c r="C199" s="6" t="s">
        <v>568</v>
      </c>
      <c r="D199" s="6" t="s">
        <v>569</v>
      </c>
      <c r="E199" s="14">
        <v>47</v>
      </c>
      <c r="F199" s="6" t="s">
        <v>570</v>
      </c>
      <c r="G199" s="35">
        <v>9</v>
      </c>
      <c r="H199" s="35">
        <v>3.1</v>
      </c>
      <c r="I199" s="35" t="s">
        <v>533</v>
      </c>
      <c r="J199" s="9" t="s">
        <v>18</v>
      </c>
      <c r="K199" s="9" t="s">
        <v>18</v>
      </c>
      <c r="L199" s="9"/>
    </row>
    <row r="200" spans="1:12" x14ac:dyDescent="0.3">
      <c r="A200" s="6" t="s">
        <v>571</v>
      </c>
      <c r="B200" s="6" t="s">
        <v>572</v>
      </c>
      <c r="C200" s="6" t="s">
        <v>572</v>
      </c>
      <c r="D200" s="6" t="s">
        <v>50</v>
      </c>
      <c r="E200" s="14">
        <v>105</v>
      </c>
      <c r="F200" s="6" t="s">
        <v>571</v>
      </c>
      <c r="G200" s="35">
        <v>9</v>
      </c>
      <c r="H200" s="35">
        <v>3.1</v>
      </c>
      <c r="I200" s="35" t="s">
        <v>533</v>
      </c>
      <c r="J200" s="9" t="s">
        <v>18</v>
      </c>
      <c r="K200" s="9" t="s">
        <v>18</v>
      </c>
      <c r="L200" s="9" t="s">
        <v>18</v>
      </c>
    </row>
    <row r="201" spans="1:12" x14ac:dyDescent="0.3">
      <c r="A201" s="69" t="s">
        <v>573</v>
      </c>
      <c r="B201" s="69" t="s">
        <v>574</v>
      </c>
      <c r="C201" s="69" t="s">
        <v>574</v>
      </c>
      <c r="D201" s="69" t="s">
        <v>16</v>
      </c>
      <c r="E201" s="70">
        <v>689</v>
      </c>
      <c r="F201" s="69" t="s">
        <v>573</v>
      </c>
      <c r="G201" s="71">
        <v>9</v>
      </c>
      <c r="H201" s="71">
        <v>3.1</v>
      </c>
      <c r="I201" s="71" t="s">
        <v>407</v>
      </c>
      <c r="J201" s="9" t="s">
        <v>18</v>
      </c>
      <c r="K201" s="9" t="s">
        <v>18</v>
      </c>
      <c r="L201" s="9"/>
    </row>
    <row r="202" spans="1:12" x14ac:dyDescent="0.3">
      <c r="A202" s="72" t="s">
        <v>575</v>
      </c>
      <c r="B202" s="72" t="s">
        <v>576</v>
      </c>
      <c r="C202" s="72" t="s">
        <v>576</v>
      </c>
      <c r="D202" s="72" t="s">
        <v>16</v>
      </c>
      <c r="E202" s="73">
        <v>631</v>
      </c>
      <c r="F202" s="72" t="s">
        <v>577</v>
      </c>
      <c r="G202" s="74">
        <v>9</v>
      </c>
      <c r="H202" s="74">
        <v>3.1</v>
      </c>
      <c r="I202" s="74" t="s">
        <v>407</v>
      </c>
      <c r="J202" s="9" t="s">
        <v>18</v>
      </c>
      <c r="K202" s="9" t="s">
        <v>18</v>
      </c>
      <c r="L202" s="9" t="s">
        <v>18</v>
      </c>
    </row>
    <row r="203" spans="1:12" x14ac:dyDescent="0.3">
      <c r="A203" s="72" t="s">
        <v>578</v>
      </c>
      <c r="B203" s="72" t="s">
        <v>579</v>
      </c>
      <c r="C203" s="72" t="s">
        <v>579</v>
      </c>
      <c r="D203" s="72" t="s">
        <v>16</v>
      </c>
      <c r="E203" s="73">
        <v>631</v>
      </c>
      <c r="F203" s="72" t="s">
        <v>577</v>
      </c>
      <c r="G203" s="74">
        <v>9</v>
      </c>
      <c r="H203" s="74">
        <v>3.1</v>
      </c>
      <c r="I203" s="74" t="s">
        <v>407</v>
      </c>
      <c r="J203" s="9" t="s">
        <v>18</v>
      </c>
      <c r="K203" s="9" t="s">
        <v>18</v>
      </c>
      <c r="L203" s="9"/>
    </row>
    <row r="204" spans="1:12" x14ac:dyDescent="0.3">
      <c r="A204" s="72" t="s">
        <v>580</v>
      </c>
      <c r="B204" s="72" t="s">
        <v>581</v>
      </c>
      <c r="C204" s="72" t="s">
        <v>581</v>
      </c>
      <c r="D204" s="72" t="s">
        <v>16</v>
      </c>
      <c r="E204" s="73">
        <v>589</v>
      </c>
      <c r="F204" s="72" t="s">
        <v>294</v>
      </c>
      <c r="G204" s="74">
        <v>9</v>
      </c>
      <c r="H204" s="74">
        <v>3.1</v>
      </c>
      <c r="I204" s="74" t="s">
        <v>407</v>
      </c>
      <c r="J204" s="9" t="s">
        <v>18</v>
      </c>
      <c r="K204" s="9" t="s">
        <v>18</v>
      </c>
      <c r="L204" s="9"/>
    </row>
    <row r="205" spans="1:12" x14ac:dyDescent="0.3">
      <c r="A205" s="75" t="s">
        <v>582</v>
      </c>
      <c r="B205" s="75" t="s">
        <v>583</v>
      </c>
      <c r="C205" s="75" t="s">
        <v>583</v>
      </c>
      <c r="D205" s="75" t="s">
        <v>16</v>
      </c>
      <c r="E205" s="76">
        <v>1337</v>
      </c>
      <c r="F205" s="75" t="s">
        <v>584</v>
      </c>
      <c r="G205" s="77">
        <v>9</v>
      </c>
      <c r="H205" s="77">
        <v>3.1</v>
      </c>
      <c r="I205" s="77" t="s">
        <v>407</v>
      </c>
      <c r="J205" s="9" t="s">
        <v>18</v>
      </c>
      <c r="K205" s="9" t="s">
        <v>18</v>
      </c>
      <c r="L205" s="9" t="s">
        <v>18</v>
      </c>
    </row>
    <row r="206" spans="1:12" x14ac:dyDescent="0.3">
      <c r="A206" s="75" t="s">
        <v>585</v>
      </c>
      <c r="B206" s="75" t="s">
        <v>586</v>
      </c>
      <c r="C206" s="75" t="s">
        <v>586</v>
      </c>
      <c r="D206" s="75" t="s">
        <v>25</v>
      </c>
      <c r="E206" s="76">
        <v>723</v>
      </c>
      <c r="F206" s="75" t="s">
        <v>587</v>
      </c>
      <c r="G206" s="77">
        <v>9</v>
      </c>
      <c r="H206" s="77">
        <v>3.1</v>
      </c>
      <c r="I206" s="77" t="s">
        <v>407</v>
      </c>
      <c r="J206" s="9" t="s">
        <v>18</v>
      </c>
      <c r="K206" s="9" t="s">
        <v>18</v>
      </c>
      <c r="L206" s="9" t="s">
        <v>18</v>
      </c>
    </row>
    <row r="207" spans="1:12" ht="17.399999999999999" x14ac:dyDescent="0.3">
      <c r="A207" s="72" t="s">
        <v>588</v>
      </c>
      <c r="B207" s="72" t="s">
        <v>589</v>
      </c>
      <c r="C207" s="72" t="s">
        <v>590</v>
      </c>
      <c r="D207" s="72" t="s">
        <v>25</v>
      </c>
      <c r="E207" s="73">
        <v>558</v>
      </c>
      <c r="F207" s="72" t="s">
        <v>591</v>
      </c>
      <c r="G207" s="77">
        <v>9</v>
      </c>
      <c r="H207" s="77">
        <v>3.1</v>
      </c>
      <c r="I207" s="77" t="s">
        <v>407</v>
      </c>
      <c r="J207" s="9" t="s">
        <v>18</v>
      </c>
      <c r="K207" s="9" t="s">
        <v>18</v>
      </c>
      <c r="L207" s="9" t="s">
        <v>18</v>
      </c>
    </row>
    <row r="208" spans="1:12" x14ac:dyDescent="0.3">
      <c r="A208" s="72" t="s">
        <v>592</v>
      </c>
      <c r="B208" s="72" t="s">
        <v>593</v>
      </c>
      <c r="C208" s="72" t="s">
        <v>593</v>
      </c>
      <c r="D208" s="72" t="s">
        <v>25</v>
      </c>
      <c r="E208" s="73">
        <v>541</v>
      </c>
      <c r="F208" s="72" t="s">
        <v>594</v>
      </c>
      <c r="G208" s="74">
        <v>9</v>
      </c>
      <c r="H208" s="74">
        <v>3.1</v>
      </c>
      <c r="I208" s="74" t="s">
        <v>407</v>
      </c>
      <c r="J208" s="9" t="s">
        <v>18</v>
      </c>
      <c r="K208" s="9" t="s">
        <v>18</v>
      </c>
      <c r="L208" s="9" t="s">
        <v>18</v>
      </c>
    </row>
    <row r="209" spans="1:12" x14ac:dyDescent="0.3">
      <c r="A209" s="72" t="s">
        <v>595</v>
      </c>
      <c r="B209" s="72" t="s">
        <v>596</v>
      </c>
      <c r="C209" s="72" t="s">
        <v>596</v>
      </c>
      <c r="D209" s="72" t="s">
        <v>33</v>
      </c>
      <c r="E209" s="73">
        <v>931</v>
      </c>
      <c r="F209" s="72" t="s">
        <v>597</v>
      </c>
      <c r="G209" s="77">
        <v>9</v>
      </c>
      <c r="H209" s="77">
        <v>3.1</v>
      </c>
      <c r="I209" s="77" t="s">
        <v>407</v>
      </c>
      <c r="J209" s="9" t="s">
        <v>18</v>
      </c>
      <c r="K209" s="9" t="s">
        <v>18</v>
      </c>
      <c r="L209" s="9" t="s">
        <v>18</v>
      </c>
    </row>
    <row r="210" spans="1:12" x14ac:dyDescent="0.3">
      <c r="A210" s="72" t="s">
        <v>598</v>
      </c>
      <c r="B210" s="72" t="s">
        <v>599</v>
      </c>
      <c r="C210" s="72" t="s">
        <v>599</v>
      </c>
      <c r="D210" s="72" t="s">
        <v>28</v>
      </c>
      <c r="E210" s="73">
        <v>759</v>
      </c>
      <c r="F210" s="72" t="s">
        <v>600</v>
      </c>
      <c r="G210" s="74">
        <v>9</v>
      </c>
      <c r="H210" s="74">
        <v>3.1</v>
      </c>
      <c r="I210" s="74" t="s">
        <v>407</v>
      </c>
      <c r="J210" s="9" t="s">
        <v>18</v>
      </c>
      <c r="K210" s="9" t="s">
        <v>18</v>
      </c>
      <c r="L210" s="9" t="s">
        <v>18</v>
      </c>
    </row>
    <row r="211" spans="1:12" x14ac:dyDescent="0.3">
      <c r="A211" s="72" t="s">
        <v>601</v>
      </c>
      <c r="B211" s="72" t="s">
        <v>602</v>
      </c>
      <c r="C211" s="72" t="s">
        <v>602</v>
      </c>
      <c r="D211" s="72" t="s">
        <v>42</v>
      </c>
      <c r="E211" s="73">
        <v>752</v>
      </c>
      <c r="F211" s="72" t="s">
        <v>601</v>
      </c>
      <c r="G211" s="74">
        <v>9</v>
      </c>
      <c r="H211" s="74">
        <v>3.1</v>
      </c>
      <c r="I211" s="74" t="s">
        <v>407</v>
      </c>
      <c r="J211" s="9" t="s">
        <v>18</v>
      </c>
      <c r="K211" s="9" t="s">
        <v>18</v>
      </c>
      <c r="L211" s="9" t="s">
        <v>18</v>
      </c>
    </row>
    <row r="212" spans="1:12" ht="17.399999999999999" x14ac:dyDescent="0.3">
      <c r="A212" s="30" t="s">
        <v>603</v>
      </c>
      <c r="B212" s="30" t="s">
        <v>604</v>
      </c>
      <c r="C212" s="30" t="s">
        <v>605</v>
      </c>
      <c r="D212" s="30" t="s">
        <v>16</v>
      </c>
      <c r="E212" s="31">
        <v>285</v>
      </c>
      <c r="F212" s="30" t="s">
        <v>606</v>
      </c>
      <c r="G212" s="33">
        <v>9</v>
      </c>
      <c r="H212" s="33">
        <v>3.1</v>
      </c>
      <c r="I212" s="33" t="s">
        <v>105</v>
      </c>
      <c r="J212" s="9" t="s">
        <v>18</v>
      </c>
      <c r="K212" s="9" t="s">
        <v>18</v>
      </c>
      <c r="L212" s="9"/>
    </row>
    <row r="213" spans="1:12" x14ac:dyDescent="0.3">
      <c r="A213" s="30" t="s">
        <v>607</v>
      </c>
      <c r="B213" s="30" t="s">
        <v>608</v>
      </c>
      <c r="C213" s="30" t="s">
        <v>608</v>
      </c>
      <c r="D213" s="30" t="s">
        <v>16</v>
      </c>
      <c r="E213" s="31">
        <v>401</v>
      </c>
      <c r="F213" s="30" t="s">
        <v>607</v>
      </c>
      <c r="G213" s="33">
        <v>9</v>
      </c>
      <c r="H213" s="33">
        <v>3.1</v>
      </c>
      <c r="I213" s="33" t="s">
        <v>105</v>
      </c>
      <c r="J213" s="9" t="s">
        <v>18</v>
      </c>
      <c r="K213" s="9" t="s">
        <v>18</v>
      </c>
      <c r="L213" s="9" t="s">
        <v>18</v>
      </c>
    </row>
    <row r="214" spans="1:12" x14ac:dyDescent="0.3">
      <c r="A214" s="30" t="s">
        <v>609</v>
      </c>
      <c r="B214" s="30" t="s">
        <v>610</v>
      </c>
      <c r="C214" s="30" t="s">
        <v>610</v>
      </c>
      <c r="D214" s="30" t="s">
        <v>33</v>
      </c>
      <c r="E214" s="31">
        <v>775</v>
      </c>
      <c r="F214" s="30" t="s">
        <v>611</v>
      </c>
      <c r="G214" s="33">
        <v>9</v>
      </c>
      <c r="H214" s="33">
        <v>3.1</v>
      </c>
      <c r="I214" s="33" t="s">
        <v>105</v>
      </c>
      <c r="J214" s="9" t="s">
        <v>18</v>
      </c>
      <c r="K214" s="9" t="s">
        <v>18</v>
      </c>
      <c r="L214" s="9" t="s">
        <v>18</v>
      </c>
    </row>
    <row r="215" spans="1:12" x14ac:dyDescent="0.3">
      <c r="A215" s="30" t="s">
        <v>612</v>
      </c>
      <c r="B215" s="30" t="s">
        <v>613</v>
      </c>
      <c r="C215" s="30" t="s">
        <v>613</v>
      </c>
      <c r="D215" s="30" t="s">
        <v>28</v>
      </c>
      <c r="E215" s="31">
        <v>649</v>
      </c>
      <c r="F215" s="30" t="s">
        <v>614</v>
      </c>
      <c r="G215" s="33">
        <v>9</v>
      </c>
      <c r="H215" s="33">
        <v>3.1</v>
      </c>
      <c r="I215" s="33" t="s">
        <v>105</v>
      </c>
      <c r="J215" s="9" t="s">
        <v>18</v>
      </c>
      <c r="K215" s="9" t="s">
        <v>18</v>
      </c>
      <c r="L215" s="9" t="s">
        <v>18</v>
      </c>
    </row>
    <row r="216" spans="1:12" x14ac:dyDescent="0.3">
      <c r="A216" s="30" t="s">
        <v>615</v>
      </c>
      <c r="B216" s="30" t="s">
        <v>616</v>
      </c>
      <c r="C216" s="30" t="s">
        <v>616</v>
      </c>
      <c r="D216" s="30" t="s">
        <v>33</v>
      </c>
      <c r="E216" s="31">
        <v>641</v>
      </c>
      <c r="F216" s="30" t="s">
        <v>617</v>
      </c>
      <c r="G216" s="33">
        <v>9</v>
      </c>
      <c r="H216" s="33">
        <v>3.1</v>
      </c>
      <c r="I216" s="33" t="s">
        <v>105</v>
      </c>
      <c r="J216" s="9" t="s">
        <v>18</v>
      </c>
      <c r="K216" s="9" t="s">
        <v>18</v>
      </c>
      <c r="L216" s="9" t="s">
        <v>18</v>
      </c>
    </row>
    <row r="217" spans="1:12" x14ac:dyDescent="0.3">
      <c r="A217" s="30" t="s">
        <v>618</v>
      </c>
      <c r="B217" s="30" t="s">
        <v>619</v>
      </c>
      <c r="C217" s="30" t="s">
        <v>619</v>
      </c>
      <c r="D217" s="30" t="s">
        <v>28</v>
      </c>
      <c r="E217" s="31">
        <v>844</v>
      </c>
      <c r="F217" s="30" t="s">
        <v>620</v>
      </c>
      <c r="G217" s="33">
        <v>9</v>
      </c>
      <c r="H217" s="33">
        <v>3.1</v>
      </c>
      <c r="I217" s="33" t="s">
        <v>105</v>
      </c>
      <c r="J217" s="9" t="s">
        <v>18</v>
      </c>
      <c r="K217" s="9" t="s">
        <v>18</v>
      </c>
      <c r="L217" s="9" t="s">
        <v>18</v>
      </c>
    </row>
    <row r="218" spans="1:12" x14ac:dyDescent="0.3">
      <c r="A218" s="30" t="s">
        <v>621</v>
      </c>
      <c r="B218" s="30" t="s">
        <v>622</v>
      </c>
      <c r="C218" s="30" t="s">
        <v>622</v>
      </c>
      <c r="D218" s="30" t="s">
        <v>28</v>
      </c>
      <c r="E218" s="31">
        <v>1976</v>
      </c>
      <c r="F218" s="30" t="s">
        <v>623</v>
      </c>
      <c r="G218" s="33">
        <v>9</v>
      </c>
      <c r="H218" s="33">
        <v>3.1</v>
      </c>
      <c r="I218" s="33" t="s">
        <v>105</v>
      </c>
      <c r="J218" s="9" t="s">
        <v>18</v>
      </c>
      <c r="K218" s="9" t="s">
        <v>18</v>
      </c>
      <c r="L218" s="9" t="s">
        <v>18</v>
      </c>
    </row>
    <row r="219" spans="1:12" x14ac:dyDescent="0.3">
      <c r="A219" s="30" t="s">
        <v>624</v>
      </c>
      <c r="B219" s="30" t="s">
        <v>625</v>
      </c>
      <c r="C219" s="30" t="s">
        <v>625</v>
      </c>
      <c r="D219" s="30" t="s">
        <v>25</v>
      </c>
      <c r="E219" s="31">
        <v>383</v>
      </c>
      <c r="F219" s="30" t="s">
        <v>626</v>
      </c>
      <c r="G219" s="33">
        <v>9</v>
      </c>
      <c r="H219" s="33">
        <v>3.1</v>
      </c>
      <c r="I219" s="33" t="s">
        <v>105</v>
      </c>
      <c r="J219" s="9" t="s">
        <v>18</v>
      </c>
      <c r="K219" s="9" t="s">
        <v>18</v>
      </c>
      <c r="L219" s="9" t="s">
        <v>18</v>
      </c>
    </row>
    <row r="220" spans="1:12" x14ac:dyDescent="0.3">
      <c r="A220" s="30" t="s">
        <v>627</v>
      </c>
      <c r="B220" s="30" t="s">
        <v>628</v>
      </c>
      <c r="C220" s="30" t="s">
        <v>628</v>
      </c>
      <c r="D220" s="30" t="s">
        <v>38</v>
      </c>
      <c r="E220" s="31">
        <v>393</v>
      </c>
      <c r="F220" s="30" t="s">
        <v>627</v>
      </c>
      <c r="G220" s="33">
        <v>9</v>
      </c>
      <c r="H220" s="33">
        <v>3.1</v>
      </c>
      <c r="I220" s="33" t="s">
        <v>105</v>
      </c>
      <c r="J220" s="9" t="s">
        <v>18</v>
      </c>
      <c r="K220" s="9" t="s">
        <v>18</v>
      </c>
      <c r="L220" s="9" t="s">
        <v>18</v>
      </c>
    </row>
    <row r="221" spans="1:12" x14ac:dyDescent="0.3">
      <c r="A221" s="30" t="s">
        <v>629</v>
      </c>
      <c r="B221" s="30" t="s">
        <v>630</v>
      </c>
      <c r="C221" s="30" t="s">
        <v>630</v>
      </c>
      <c r="D221" s="30" t="s">
        <v>38</v>
      </c>
      <c r="E221" s="31">
        <v>280</v>
      </c>
      <c r="F221" s="30" t="s">
        <v>629</v>
      </c>
      <c r="G221" s="33">
        <v>9</v>
      </c>
      <c r="H221" s="33">
        <v>3.1</v>
      </c>
      <c r="I221" s="33" t="s">
        <v>105</v>
      </c>
      <c r="J221" s="9" t="s">
        <v>18</v>
      </c>
      <c r="K221" s="9" t="s">
        <v>18</v>
      </c>
      <c r="L221" s="9" t="s">
        <v>18</v>
      </c>
    </row>
    <row r="222" spans="1:12" x14ac:dyDescent="0.3">
      <c r="A222" s="30" t="s">
        <v>631</v>
      </c>
      <c r="B222" s="30" t="s">
        <v>632</v>
      </c>
      <c r="C222" s="30" t="s">
        <v>632</v>
      </c>
      <c r="D222" s="30" t="s">
        <v>38</v>
      </c>
      <c r="E222" s="31">
        <v>1387</v>
      </c>
      <c r="F222" s="30" t="s">
        <v>631</v>
      </c>
      <c r="G222" s="33">
        <v>9</v>
      </c>
      <c r="H222" s="33">
        <v>3.1</v>
      </c>
      <c r="I222" s="33" t="s">
        <v>105</v>
      </c>
      <c r="J222" s="9" t="s">
        <v>18</v>
      </c>
      <c r="K222" s="9" t="s">
        <v>18</v>
      </c>
      <c r="L222" s="9" t="s">
        <v>18</v>
      </c>
    </row>
    <row r="223" spans="1:12" x14ac:dyDescent="0.3">
      <c r="A223" s="78" t="s">
        <v>633</v>
      </c>
      <c r="B223" s="78" t="s">
        <v>634</v>
      </c>
      <c r="C223" s="78" t="s">
        <v>634</v>
      </c>
      <c r="D223" s="78" t="s">
        <v>38</v>
      </c>
      <c r="E223" s="79">
        <v>1518</v>
      </c>
      <c r="F223" s="78" t="s">
        <v>633</v>
      </c>
      <c r="G223" s="33">
        <v>9</v>
      </c>
      <c r="H223" s="33">
        <v>3.1</v>
      </c>
      <c r="I223" s="33" t="s">
        <v>105</v>
      </c>
      <c r="J223" s="9" t="s">
        <v>18</v>
      </c>
      <c r="K223" s="9" t="s">
        <v>18</v>
      </c>
      <c r="L223" s="9" t="s">
        <v>18</v>
      </c>
    </row>
    <row r="224" spans="1:12" x14ac:dyDescent="0.3">
      <c r="A224" s="6" t="s">
        <v>635</v>
      </c>
      <c r="B224" s="6" t="s">
        <v>636</v>
      </c>
      <c r="C224" s="6" t="s">
        <v>636</v>
      </c>
      <c r="D224" s="6" t="s">
        <v>16</v>
      </c>
      <c r="E224" s="14">
        <v>925</v>
      </c>
      <c r="F224" s="6" t="s">
        <v>635</v>
      </c>
      <c r="G224" s="80">
        <v>9</v>
      </c>
      <c r="H224" s="35">
        <v>3.2</v>
      </c>
      <c r="I224" s="35" t="s">
        <v>175</v>
      </c>
      <c r="J224" s="9" t="s">
        <v>18</v>
      </c>
      <c r="K224" s="9" t="s">
        <v>18</v>
      </c>
      <c r="L224" s="9" t="s">
        <v>18</v>
      </c>
    </row>
    <row r="225" spans="1:12" x14ac:dyDescent="0.3">
      <c r="A225" s="6" t="s">
        <v>637</v>
      </c>
      <c r="B225" s="6" t="s">
        <v>638</v>
      </c>
      <c r="C225" s="6" t="s">
        <v>638</v>
      </c>
      <c r="D225" s="6" t="s">
        <v>16</v>
      </c>
      <c r="E225" s="14">
        <v>264</v>
      </c>
      <c r="F225" s="6" t="s">
        <v>637</v>
      </c>
      <c r="G225" s="80">
        <v>9</v>
      </c>
      <c r="H225" s="35">
        <v>3.2</v>
      </c>
      <c r="I225" s="35" t="s">
        <v>175</v>
      </c>
      <c r="J225" s="9" t="s">
        <v>18</v>
      </c>
      <c r="K225" s="9" t="s">
        <v>18</v>
      </c>
      <c r="L225" s="9" t="s">
        <v>18</v>
      </c>
    </row>
    <row r="226" spans="1:12" x14ac:dyDescent="0.3">
      <c r="A226" s="6" t="s">
        <v>639</v>
      </c>
      <c r="B226" s="6" t="s">
        <v>640</v>
      </c>
      <c r="C226" s="6" t="s">
        <v>640</v>
      </c>
      <c r="D226" s="6" t="s">
        <v>16</v>
      </c>
      <c r="E226" s="14">
        <v>1515</v>
      </c>
      <c r="F226" s="6" t="s">
        <v>639</v>
      </c>
      <c r="G226" s="80">
        <v>9</v>
      </c>
      <c r="H226" s="35">
        <v>3.2</v>
      </c>
      <c r="I226" s="35" t="s">
        <v>175</v>
      </c>
      <c r="J226" s="9" t="s">
        <v>18</v>
      </c>
      <c r="K226" s="9" t="s">
        <v>18</v>
      </c>
      <c r="L226" s="9" t="s">
        <v>18</v>
      </c>
    </row>
    <row r="227" spans="1:12" x14ac:dyDescent="0.3">
      <c r="A227" s="6" t="s">
        <v>641</v>
      </c>
      <c r="B227" s="6" t="s">
        <v>642</v>
      </c>
      <c r="C227" s="6" t="s">
        <v>642</v>
      </c>
      <c r="D227" s="6" t="s">
        <v>16</v>
      </c>
      <c r="E227" s="14">
        <v>1515</v>
      </c>
      <c r="F227" s="6" t="s">
        <v>639</v>
      </c>
      <c r="G227" s="80">
        <v>9</v>
      </c>
      <c r="H227" s="35">
        <v>3.2</v>
      </c>
      <c r="I227" s="35" t="s">
        <v>175</v>
      </c>
      <c r="J227" s="9" t="s">
        <v>18</v>
      </c>
      <c r="K227" s="9" t="s">
        <v>18</v>
      </c>
      <c r="L227" s="9"/>
    </row>
    <row r="228" spans="1:12" x14ac:dyDescent="0.3">
      <c r="A228" s="6" t="s">
        <v>643</v>
      </c>
      <c r="B228" s="6" t="s">
        <v>644</v>
      </c>
      <c r="C228" s="6" t="s">
        <v>644</v>
      </c>
      <c r="D228" s="6" t="s">
        <v>22</v>
      </c>
      <c r="E228" s="14">
        <v>195</v>
      </c>
      <c r="F228" s="6" t="s">
        <v>643</v>
      </c>
      <c r="G228" s="80">
        <v>9</v>
      </c>
      <c r="H228" s="35">
        <v>3.2</v>
      </c>
      <c r="I228" s="35" t="s">
        <v>175</v>
      </c>
      <c r="J228" s="9" t="s">
        <v>18</v>
      </c>
      <c r="K228" s="9" t="s">
        <v>18</v>
      </c>
      <c r="L228" s="9" t="s">
        <v>18</v>
      </c>
    </row>
    <row r="229" spans="1:12" x14ac:dyDescent="0.3">
      <c r="A229" s="6" t="s">
        <v>645</v>
      </c>
      <c r="B229" s="6" t="s">
        <v>646</v>
      </c>
      <c r="C229" s="6" t="s">
        <v>646</v>
      </c>
      <c r="D229" s="6" t="s">
        <v>22</v>
      </c>
      <c r="E229" s="14">
        <v>175</v>
      </c>
      <c r="F229" s="6" t="s">
        <v>645</v>
      </c>
      <c r="G229" s="80">
        <v>9</v>
      </c>
      <c r="H229" s="35">
        <v>3.2</v>
      </c>
      <c r="I229" s="35" t="s">
        <v>175</v>
      </c>
      <c r="J229" s="9" t="s">
        <v>18</v>
      </c>
      <c r="K229" s="9" t="s">
        <v>18</v>
      </c>
      <c r="L229" s="9" t="s">
        <v>18</v>
      </c>
    </row>
    <row r="230" spans="1:12" x14ac:dyDescent="0.3">
      <c r="A230" s="6" t="s">
        <v>647</v>
      </c>
      <c r="B230" s="6" t="s">
        <v>648</v>
      </c>
      <c r="C230" s="6" t="s">
        <v>648</v>
      </c>
      <c r="D230" s="6" t="s">
        <v>22</v>
      </c>
      <c r="E230" s="14">
        <v>119</v>
      </c>
      <c r="F230" s="6" t="s">
        <v>647</v>
      </c>
      <c r="G230" s="80">
        <v>9</v>
      </c>
      <c r="H230" s="35">
        <v>3.2</v>
      </c>
      <c r="I230" s="35" t="s">
        <v>175</v>
      </c>
      <c r="J230" s="9" t="s">
        <v>18</v>
      </c>
      <c r="K230" s="9" t="s">
        <v>18</v>
      </c>
      <c r="L230" s="9" t="s">
        <v>18</v>
      </c>
    </row>
    <row r="231" spans="1:12" x14ac:dyDescent="0.3">
      <c r="A231" s="6" t="s">
        <v>649</v>
      </c>
      <c r="B231" s="6" t="s">
        <v>650</v>
      </c>
      <c r="C231" s="6" t="s">
        <v>650</v>
      </c>
      <c r="D231" s="6" t="s">
        <v>22</v>
      </c>
      <c r="E231" s="14">
        <v>1479</v>
      </c>
      <c r="F231" s="6" t="s">
        <v>649</v>
      </c>
      <c r="G231" s="80">
        <v>9</v>
      </c>
      <c r="H231" s="35">
        <v>3.2</v>
      </c>
      <c r="I231" s="35" t="s">
        <v>175</v>
      </c>
      <c r="J231" s="9" t="s">
        <v>18</v>
      </c>
      <c r="K231" s="9" t="s">
        <v>18</v>
      </c>
      <c r="L231" s="9"/>
    </row>
    <row r="232" spans="1:12" x14ac:dyDescent="0.3">
      <c r="A232" s="6" t="s">
        <v>651</v>
      </c>
      <c r="B232" s="6" t="s">
        <v>652</v>
      </c>
      <c r="C232" s="6" t="s">
        <v>652</v>
      </c>
      <c r="D232" s="6" t="s">
        <v>22</v>
      </c>
      <c r="E232" s="14">
        <v>283</v>
      </c>
      <c r="F232" s="6" t="s">
        <v>652</v>
      </c>
      <c r="G232" s="80">
        <v>9</v>
      </c>
      <c r="H232" s="35">
        <v>3.2</v>
      </c>
      <c r="I232" s="35" t="s">
        <v>175</v>
      </c>
      <c r="J232" s="9" t="s">
        <v>18</v>
      </c>
      <c r="K232" s="9" t="s">
        <v>18</v>
      </c>
      <c r="L232" s="9" t="s">
        <v>18</v>
      </c>
    </row>
    <row r="233" spans="1:12" x14ac:dyDescent="0.3">
      <c r="A233" s="7" t="s">
        <v>653</v>
      </c>
      <c r="B233" s="7" t="s">
        <v>654</v>
      </c>
      <c r="C233" s="7" t="s">
        <v>654</v>
      </c>
      <c r="D233" s="7" t="s">
        <v>28</v>
      </c>
      <c r="E233" s="8">
        <v>481</v>
      </c>
      <c r="F233" s="7" t="s">
        <v>655</v>
      </c>
      <c r="G233" s="80">
        <v>9</v>
      </c>
      <c r="H233" s="35">
        <v>3.2</v>
      </c>
      <c r="I233" s="35" t="s">
        <v>175</v>
      </c>
      <c r="J233" s="9" t="s">
        <v>18</v>
      </c>
      <c r="K233" s="9" t="s">
        <v>18</v>
      </c>
      <c r="L233" s="9" t="s">
        <v>18</v>
      </c>
    </row>
    <row r="234" spans="1:12" x14ac:dyDescent="0.3">
      <c r="A234" s="6" t="s">
        <v>656</v>
      </c>
      <c r="B234" s="6" t="s">
        <v>657</v>
      </c>
      <c r="C234" s="6" t="s">
        <v>657</v>
      </c>
      <c r="D234" s="6" t="s">
        <v>28</v>
      </c>
      <c r="E234" s="14">
        <v>739</v>
      </c>
      <c r="F234" s="6" t="s">
        <v>658</v>
      </c>
      <c r="G234" s="80">
        <v>9</v>
      </c>
      <c r="H234" s="35">
        <v>3.2</v>
      </c>
      <c r="I234" s="35" t="s">
        <v>175</v>
      </c>
      <c r="J234" s="9" t="s">
        <v>18</v>
      </c>
      <c r="K234" s="9" t="s">
        <v>18</v>
      </c>
      <c r="L234" s="9"/>
    </row>
    <row r="235" spans="1:12" x14ac:dyDescent="0.3">
      <c r="A235" s="6" t="s">
        <v>659</v>
      </c>
      <c r="B235" s="6" t="s">
        <v>660</v>
      </c>
      <c r="C235" s="6" t="s">
        <v>660</v>
      </c>
      <c r="D235" s="6" t="s">
        <v>25</v>
      </c>
      <c r="E235" s="14">
        <v>1152</v>
      </c>
      <c r="F235" s="6" t="s">
        <v>661</v>
      </c>
      <c r="G235" s="80">
        <v>9</v>
      </c>
      <c r="H235" s="35">
        <v>3.2</v>
      </c>
      <c r="I235" s="35" t="s">
        <v>175</v>
      </c>
      <c r="J235" s="9" t="s">
        <v>18</v>
      </c>
      <c r="K235" s="9" t="s">
        <v>18</v>
      </c>
      <c r="L235" s="9" t="s">
        <v>18</v>
      </c>
    </row>
    <row r="236" spans="1:12" x14ac:dyDescent="0.3">
      <c r="A236" s="6" t="s">
        <v>662</v>
      </c>
      <c r="B236" s="6" t="s">
        <v>663</v>
      </c>
      <c r="C236" s="6" t="s">
        <v>663</v>
      </c>
      <c r="D236" s="6" t="s">
        <v>33</v>
      </c>
      <c r="E236" s="14">
        <v>1881</v>
      </c>
      <c r="F236" s="6" t="s">
        <v>664</v>
      </c>
      <c r="G236" s="80">
        <v>9</v>
      </c>
      <c r="H236" s="35">
        <v>3.2</v>
      </c>
      <c r="I236" s="35" t="s">
        <v>175</v>
      </c>
      <c r="J236" s="9" t="s">
        <v>18</v>
      </c>
      <c r="K236" s="9" t="s">
        <v>18</v>
      </c>
      <c r="L236" s="9" t="s">
        <v>18</v>
      </c>
    </row>
    <row r="237" spans="1:12" x14ac:dyDescent="0.3">
      <c r="A237" s="6" t="s">
        <v>665</v>
      </c>
      <c r="B237" s="6" t="s">
        <v>666</v>
      </c>
      <c r="C237" s="6" t="s">
        <v>666</v>
      </c>
      <c r="D237" s="6" t="s">
        <v>28</v>
      </c>
      <c r="E237" s="14">
        <v>1664</v>
      </c>
      <c r="F237" s="6" t="s">
        <v>667</v>
      </c>
      <c r="G237" s="80">
        <v>9</v>
      </c>
      <c r="H237" s="35">
        <v>3.2</v>
      </c>
      <c r="I237" s="35" t="s">
        <v>175</v>
      </c>
      <c r="J237" s="9" t="s">
        <v>18</v>
      </c>
      <c r="K237" s="9" t="s">
        <v>18</v>
      </c>
      <c r="L237" s="9" t="s">
        <v>18</v>
      </c>
    </row>
    <row r="238" spans="1:12" x14ac:dyDescent="0.3">
      <c r="A238" s="6" t="s">
        <v>668</v>
      </c>
      <c r="B238" s="6" t="s">
        <v>669</v>
      </c>
      <c r="C238" s="6" t="s">
        <v>669</v>
      </c>
      <c r="D238" s="6" t="s">
        <v>38</v>
      </c>
      <c r="E238" s="14">
        <v>1127</v>
      </c>
      <c r="F238" s="6" t="s">
        <v>668</v>
      </c>
      <c r="G238" s="80">
        <v>9</v>
      </c>
      <c r="H238" s="35">
        <v>3.2</v>
      </c>
      <c r="I238" s="35" t="s">
        <v>175</v>
      </c>
      <c r="J238" s="9" t="s">
        <v>18</v>
      </c>
      <c r="K238" s="9" t="s">
        <v>18</v>
      </c>
      <c r="L238" s="9" t="s">
        <v>18</v>
      </c>
    </row>
    <row r="239" spans="1:12" x14ac:dyDescent="0.3">
      <c r="A239" s="64" t="s">
        <v>670</v>
      </c>
      <c r="B239" s="64" t="s">
        <v>671</v>
      </c>
      <c r="C239" s="64" t="s">
        <v>671</v>
      </c>
      <c r="D239" s="64" t="s">
        <v>16</v>
      </c>
      <c r="E239" s="65">
        <v>1000</v>
      </c>
      <c r="F239" s="64" t="s">
        <v>670</v>
      </c>
      <c r="G239" s="66">
        <v>9</v>
      </c>
      <c r="H239" s="66">
        <v>3.2</v>
      </c>
      <c r="I239" s="66" t="s">
        <v>17</v>
      </c>
      <c r="J239" s="9" t="s">
        <v>18</v>
      </c>
      <c r="K239" s="9" t="s">
        <v>18</v>
      </c>
      <c r="L239" s="9" t="s">
        <v>18</v>
      </c>
    </row>
    <row r="240" spans="1:12" x14ac:dyDescent="0.3">
      <c r="A240" s="64" t="s">
        <v>672</v>
      </c>
      <c r="B240" s="64" t="s">
        <v>673</v>
      </c>
      <c r="C240" s="64" t="s">
        <v>673</v>
      </c>
      <c r="D240" s="64" t="s">
        <v>16</v>
      </c>
      <c r="E240" s="65">
        <v>964</v>
      </c>
      <c r="F240" s="64" t="s">
        <v>672</v>
      </c>
      <c r="G240" s="66">
        <v>9</v>
      </c>
      <c r="H240" s="66">
        <v>3.2</v>
      </c>
      <c r="I240" s="66" t="s">
        <v>17</v>
      </c>
      <c r="J240" s="9" t="s">
        <v>18</v>
      </c>
      <c r="K240" s="9" t="s">
        <v>18</v>
      </c>
      <c r="L240" s="9" t="s">
        <v>18</v>
      </c>
    </row>
    <row r="241" spans="1:12" x14ac:dyDescent="0.3">
      <c r="A241" s="64" t="s">
        <v>674</v>
      </c>
      <c r="B241" s="64" t="s">
        <v>675</v>
      </c>
      <c r="C241" s="64" t="s">
        <v>675</v>
      </c>
      <c r="D241" s="64" t="s">
        <v>16</v>
      </c>
      <c r="E241" s="65">
        <v>936</v>
      </c>
      <c r="F241" s="64" t="s">
        <v>674</v>
      </c>
      <c r="G241" s="66">
        <v>9</v>
      </c>
      <c r="H241" s="66">
        <v>3.2</v>
      </c>
      <c r="I241" s="66" t="s">
        <v>17</v>
      </c>
      <c r="J241" s="9" t="s">
        <v>18</v>
      </c>
      <c r="K241" s="9" t="s">
        <v>18</v>
      </c>
      <c r="L241" s="9" t="s">
        <v>18</v>
      </c>
    </row>
    <row r="242" spans="1:12" x14ac:dyDescent="0.3">
      <c r="A242" s="81" t="s">
        <v>676</v>
      </c>
      <c r="B242" s="81" t="s">
        <v>677</v>
      </c>
      <c r="C242" s="81" t="s">
        <v>677</v>
      </c>
      <c r="D242" s="81" t="s">
        <v>16</v>
      </c>
      <c r="E242" s="82">
        <v>607</v>
      </c>
      <c r="F242" s="81" t="s">
        <v>676</v>
      </c>
      <c r="G242" s="66">
        <v>9</v>
      </c>
      <c r="H242" s="66">
        <v>3.2</v>
      </c>
      <c r="I242" s="66" t="s">
        <v>17</v>
      </c>
      <c r="J242" s="9" t="s">
        <v>18</v>
      </c>
      <c r="K242" s="9" t="s">
        <v>18</v>
      </c>
      <c r="L242" s="9" t="s">
        <v>18</v>
      </c>
    </row>
    <row r="243" spans="1:12" x14ac:dyDescent="0.3">
      <c r="A243" s="64" t="s">
        <v>678</v>
      </c>
      <c r="B243" s="64" t="s">
        <v>679</v>
      </c>
      <c r="C243" s="64" t="s">
        <v>679</v>
      </c>
      <c r="D243" s="64" t="s">
        <v>25</v>
      </c>
      <c r="E243" s="65">
        <v>983</v>
      </c>
      <c r="F243" s="64" t="s">
        <v>680</v>
      </c>
      <c r="G243" s="66">
        <v>9</v>
      </c>
      <c r="H243" s="66">
        <v>3.2</v>
      </c>
      <c r="I243" s="66" t="s">
        <v>17</v>
      </c>
      <c r="J243" s="9" t="s">
        <v>18</v>
      </c>
      <c r="K243" s="9" t="s">
        <v>18</v>
      </c>
      <c r="L243" s="9" t="s">
        <v>18</v>
      </c>
    </row>
    <row r="244" spans="1:12" x14ac:dyDescent="0.3">
      <c r="A244" s="64" t="s">
        <v>681</v>
      </c>
      <c r="B244" s="64" t="s">
        <v>682</v>
      </c>
      <c r="C244" s="64" t="s">
        <v>682</v>
      </c>
      <c r="D244" s="64" t="s">
        <v>38</v>
      </c>
      <c r="E244" s="65">
        <v>685</v>
      </c>
      <c r="F244" s="64" t="s">
        <v>681</v>
      </c>
      <c r="G244" s="66">
        <v>9</v>
      </c>
      <c r="H244" s="66">
        <v>3.2</v>
      </c>
      <c r="I244" s="66" t="s">
        <v>17</v>
      </c>
      <c r="J244" s="9" t="s">
        <v>18</v>
      </c>
      <c r="K244" s="9" t="s">
        <v>18</v>
      </c>
      <c r="L244" s="9" t="s">
        <v>18</v>
      </c>
    </row>
    <row r="245" spans="1:12" x14ac:dyDescent="0.3">
      <c r="A245" s="81" t="s">
        <v>683</v>
      </c>
      <c r="B245" s="81" t="s">
        <v>684</v>
      </c>
      <c r="C245" s="81" t="s">
        <v>684</v>
      </c>
      <c r="D245" s="81" t="s">
        <v>38</v>
      </c>
      <c r="E245" s="82">
        <v>1840</v>
      </c>
      <c r="F245" s="81" t="s">
        <v>683</v>
      </c>
      <c r="G245" s="66">
        <v>9</v>
      </c>
      <c r="H245" s="66">
        <v>3.2</v>
      </c>
      <c r="I245" s="66" t="s">
        <v>17</v>
      </c>
      <c r="J245" s="9" t="s">
        <v>18</v>
      </c>
      <c r="K245" s="9" t="s">
        <v>18</v>
      </c>
      <c r="L245" s="9" t="s">
        <v>18</v>
      </c>
    </row>
    <row r="246" spans="1:12" x14ac:dyDescent="0.3">
      <c r="A246" s="64" t="s">
        <v>685</v>
      </c>
      <c r="B246" s="64" t="s">
        <v>686</v>
      </c>
      <c r="C246" s="64" t="s">
        <v>686</v>
      </c>
      <c r="D246" s="64" t="s">
        <v>38</v>
      </c>
      <c r="E246" s="65">
        <v>137</v>
      </c>
      <c r="F246" s="64" t="s">
        <v>685</v>
      </c>
      <c r="G246" s="66">
        <v>9</v>
      </c>
      <c r="H246" s="66">
        <v>3.2</v>
      </c>
      <c r="I246" s="66" t="s">
        <v>17</v>
      </c>
      <c r="J246" s="9" t="s">
        <v>18</v>
      </c>
      <c r="K246" s="9" t="s">
        <v>18</v>
      </c>
      <c r="L246" s="9" t="s">
        <v>18</v>
      </c>
    </row>
    <row r="247" spans="1:12" x14ac:dyDescent="0.3">
      <c r="A247" s="64" t="s">
        <v>687</v>
      </c>
      <c r="B247" s="64" t="s">
        <v>688</v>
      </c>
      <c r="C247" s="64" t="s">
        <v>688</v>
      </c>
      <c r="D247" s="64" t="s">
        <v>38</v>
      </c>
      <c r="E247" s="65">
        <v>965</v>
      </c>
      <c r="F247" s="64" t="s">
        <v>687</v>
      </c>
      <c r="G247" s="66">
        <v>9</v>
      </c>
      <c r="H247" s="66">
        <v>3.2</v>
      </c>
      <c r="I247" s="66" t="s">
        <v>17</v>
      </c>
      <c r="J247" s="9" t="s">
        <v>18</v>
      </c>
      <c r="K247" s="9" t="s">
        <v>18</v>
      </c>
      <c r="L247" s="9" t="s">
        <v>18</v>
      </c>
    </row>
    <row r="248" spans="1:12" x14ac:dyDescent="0.3">
      <c r="A248" s="64" t="s">
        <v>689</v>
      </c>
      <c r="B248" s="64" t="s">
        <v>690</v>
      </c>
      <c r="C248" s="64" t="s">
        <v>690</v>
      </c>
      <c r="D248" s="64" t="s">
        <v>42</v>
      </c>
      <c r="E248" s="65">
        <v>73</v>
      </c>
      <c r="F248" s="64" t="s">
        <v>689</v>
      </c>
      <c r="G248" s="66">
        <v>9</v>
      </c>
      <c r="H248" s="66">
        <v>3.2</v>
      </c>
      <c r="I248" s="66" t="s">
        <v>17</v>
      </c>
      <c r="J248" s="9" t="s">
        <v>18</v>
      </c>
      <c r="K248" s="9" t="s">
        <v>18</v>
      </c>
      <c r="L248" s="9" t="s">
        <v>18</v>
      </c>
    </row>
    <row r="249" spans="1:12" x14ac:dyDescent="0.3">
      <c r="A249" s="64" t="s">
        <v>691</v>
      </c>
      <c r="B249" s="64" t="s">
        <v>692</v>
      </c>
      <c r="C249" s="64" t="s">
        <v>692</v>
      </c>
      <c r="D249" s="64" t="s">
        <v>50</v>
      </c>
      <c r="E249" s="65">
        <v>77</v>
      </c>
      <c r="F249" s="64" t="s">
        <v>691</v>
      </c>
      <c r="G249" s="66">
        <v>9</v>
      </c>
      <c r="H249" s="66">
        <v>3.2</v>
      </c>
      <c r="I249" s="66" t="s">
        <v>17</v>
      </c>
      <c r="J249" s="9" t="s">
        <v>18</v>
      </c>
      <c r="K249" s="9" t="s">
        <v>18</v>
      </c>
      <c r="L249" s="9" t="s">
        <v>18</v>
      </c>
    </row>
    <row r="250" spans="1:12" ht="17.399999999999999" x14ac:dyDescent="0.3">
      <c r="A250" s="64" t="s">
        <v>693</v>
      </c>
      <c r="B250" s="64" t="s">
        <v>694</v>
      </c>
      <c r="C250" s="64" t="s">
        <v>695</v>
      </c>
      <c r="D250" s="64" t="s">
        <v>50</v>
      </c>
      <c r="E250" s="65">
        <v>34</v>
      </c>
      <c r="F250" s="64" t="s">
        <v>696</v>
      </c>
      <c r="G250" s="66">
        <v>9</v>
      </c>
      <c r="H250" s="66">
        <v>3.2</v>
      </c>
      <c r="I250" s="66" t="s">
        <v>17</v>
      </c>
      <c r="J250" s="9" t="s">
        <v>18</v>
      </c>
      <c r="K250" s="9" t="s">
        <v>18</v>
      </c>
      <c r="L250" s="9"/>
    </row>
    <row r="251" spans="1:12" x14ac:dyDescent="0.3">
      <c r="A251" s="64" t="s">
        <v>697</v>
      </c>
      <c r="B251" s="64" t="s">
        <v>698</v>
      </c>
      <c r="C251" s="64" t="s">
        <v>698</v>
      </c>
      <c r="D251" s="64" t="s">
        <v>46</v>
      </c>
      <c r="E251" s="65">
        <v>127</v>
      </c>
      <c r="F251" s="64" t="s">
        <v>697</v>
      </c>
      <c r="G251" s="66">
        <v>9</v>
      </c>
      <c r="H251" s="66">
        <v>3.2</v>
      </c>
      <c r="I251" s="66" t="s">
        <v>17</v>
      </c>
      <c r="J251" s="9" t="s">
        <v>18</v>
      </c>
      <c r="K251" s="9" t="s">
        <v>18</v>
      </c>
      <c r="L251" s="9" t="s">
        <v>18</v>
      </c>
    </row>
    <row r="252" spans="1:12" x14ac:dyDescent="0.3">
      <c r="A252" s="83" t="s">
        <v>699</v>
      </c>
      <c r="B252" s="83" t="s">
        <v>700</v>
      </c>
      <c r="C252" s="83" t="s">
        <v>700</v>
      </c>
      <c r="D252" s="83" t="s">
        <v>36</v>
      </c>
      <c r="E252" s="84">
        <v>323</v>
      </c>
      <c r="F252" s="83" t="s">
        <v>701</v>
      </c>
      <c r="G252" s="85">
        <v>9</v>
      </c>
      <c r="H252" s="85">
        <v>3.2</v>
      </c>
      <c r="I252" s="85" t="s">
        <v>407</v>
      </c>
      <c r="J252" s="9" t="s">
        <v>18</v>
      </c>
      <c r="K252" s="9" t="s">
        <v>18</v>
      </c>
      <c r="L252" s="9" t="s">
        <v>18</v>
      </c>
    </row>
    <row r="253" spans="1:12" x14ac:dyDescent="0.3">
      <c r="A253" s="83" t="s">
        <v>702</v>
      </c>
      <c r="B253" s="83" t="s">
        <v>703</v>
      </c>
      <c r="C253" s="83" t="s">
        <v>703</v>
      </c>
      <c r="D253" s="83" t="s">
        <v>36</v>
      </c>
      <c r="E253" s="84">
        <v>251</v>
      </c>
      <c r="F253" s="83" t="s">
        <v>137</v>
      </c>
      <c r="G253" s="85">
        <v>9</v>
      </c>
      <c r="H253" s="85">
        <v>3.2</v>
      </c>
      <c r="I253" s="85" t="s">
        <v>407</v>
      </c>
      <c r="J253" s="9" t="s">
        <v>18</v>
      </c>
      <c r="K253" s="9" t="s">
        <v>18</v>
      </c>
      <c r="L253" s="9" t="s">
        <v>18</v>
      </c>
    </row>
    <row r="254" spans="1:12" x14ac:dyDescent="0.3">
      <c r="A254" s="83" t="s">
        <v>704</v>
      </c>
      <c r="B254" s="83" t="s">
        <v>705</v>
      </c>
      <c r="C254" s="83" t="s">
        <v>705</v>
      </c>
      <c r="D254" s="83" t="s">
        <v>16</v>
      </c>
      <c r="E254" s="86">
        <v>2927</v>
      </c>
      <c r="F254" s="83" t="s">
        <v>704</v>
      </c>
      <c r="G254" s="85">
        <v>9</v>
      </c>
      <c r="H254" s="85">
        <v>3.2</v>
      </c>
      <c r="I254" s="85" t="s">
        <v>407</v>
      </c>
      <c r="J254" s="9" t="s">
        <v>18</v>
      </c>
      <c r="K254" s="9" t="s">
        <v>18</v>
      </c>
      <c r="L254" s="9" t="s">
        <v>18</v>
      </c>
    </row>
    <row r="255" spans="1:12" x14ac:dyDescent="0.3">
      <c r="A255" s="83" t="s">
        <v>706</v>
      </c>
      <c r="B255" s="83" t="s">
        <v>707</v>
      </c>
      <c r="C255" s="83" t="s">
        <v>707</v>
      </c>
      <c r="D255" s="83" t="s">
        <v>36</v>
      </c>
      <c r="E255" s="84">
        <v>66</v>
      </c>
      <c r="F255" s="83" t="s">
        <v>708</v>
      </c>
      <c r="G255" s="85">
        <v>9</v>
      </c>
      <c r="H255" s="85">
        <v>3.2</v>
      </c>
      <c r="I255" s="85" t="s">
        <v>407</v>
      </c>
      <c r="J255" s="9" t="s">
        <v>18</v>
      </c>
      <c r="K255" s="9" t="s">
        <v>18</v>
      </c>
      <c r="L255" s="9" t="s">
        <v>18</v>
      </c>
    </row>
    <row r="256" spans="1:12" x14ac:dyDescent="0.3">
      <c r="A256" s="83" t="s">
        <v>709</v>
      </c>
      <c r="B256" s="83" t="s">
        <v>710</v>
      </c>
      <c r="C256" s="83" t="s">
        <v>710</v>
      </c>
      <c r="D256" s="83" t="s">
        <v>36</v>
      </c>
      <c r="E256" s="84">
        <v>126</v>
      </c>
      <c r="F256" s="83" t="s">
        <v>711</v>
      </c>
      <c r="G256" s="85">
        <v>9</v>
      </c>
      <c r="H256" s="85">
        <v>3.2</v>
      </c>
      <c r="I256" s="85" t="s">
        <v>407</v>
      </c>
      <c r="J256" s="9" t="s">
        <v>18</v>
      </c>
      <c r="K256" s="9" t="s">
        <v>18</v>
      </c>
      <c r="L256" s="9"/>
    </row>
    <row r="257" spans="1:12" x14ac:dyDescent="0.3">
      <c r="A257" s="83" t="s">
        <v>712</v>
      </c>
      <c r="B257" s="83" t="s">
        <v>713</v>
      </c>
      <c r="C257" s="83" t="s">
        <v>713</v>
      </c>
      <c r="D257" s="83" t="s">
        <v>36</v>
      </c>
      <c r="E257" s="84">
        <v>62</v>
      </c>
      <c r="F257" s="83" t="s">
        <v>714</v>
      </c>
      <c r="G257" s="85">
        <v>9</v>
      </c>
      <c r="H257" s="85">
        <v>3.2</v>
      </c>
      <c r="I257" s="85" t="s">
        <v>407</v>
      </c>
      <c r="J257" s="9" t="s">
        <v>18</v>
      </c>
      <c r="K257" s="9" t="s">
        <v>18</v>
      </c>
      <c r="L257" s="9" t="s">
        <v>18</v>
      </c>
    </row>
    <row r="258" spans="1:12" x14ac:dyDescent="0.3">
      <c r="A258" s="83" t="s">
        <v>715</v>
      </c>
      <c r="B258" s="83" t="s">
        <v>716</v>
      </c>
      <c r="C258" s="83" t="s">
        <v>716</v>
      </c>
      <c r="D258" s="83" t="s">
        <v>36</v>
      </c>
      <c r="E258" s="84">
        <v>252</v>
      </c>
      <c r="F258" s="83" t="s">
        <v>717</v>
      </c>
      <c r="G258" s="85">
        <v>9</v>
      </c>
      <c r="H258" s="85">
        <v>3.2</v>
      </c>
      <c r="I258" s="85" t="s">
        <v>407</v>
      </c>
      <c r="J258" s="9" t="s">
        <v>18</v>
      </c>
      <c r="K258" s="9" t="s">
        <v>18</v>
      </c>
      <c r="L258" s="9" t="s">
        <v>18</v>
      </c>
    </row>
    <row r="259" spans="1:12" x14ac:dyDescent="0.3">
      <c r="A259" s="83" t="s">
        <v>718</v>
      </c>
      <c r="B259" s="83" t="s">
        <v>719</v>
      </c>
      <c r="C259" s="83" t="s">
        <v>719</v>
      </c>
      <c r="D259" s="83" t="s">
        <v>36</v>
      </c>
      <c r="E259" s="84">
        <v>79</v>
      </c>
      <c r="F259" s="83" t="s">
        <v>720</v>
      </c>
      <c r="G259" s="85">
        <v>9</v>
      </c>
      <c r="H259" s="85">
        <v>3.2</v>
      </c>
      <c r="I259" s="85" t="s">
        <v>407</v>
      </c>
      <c r="J259" s="9" t="s">
        <v>18</v>
      </c>
      <c r="K259" s="9" t="s">
        <v>18</v>
      </c>
      <c r="L259" s="9" t="s">
        <v>18</v>
      </c>
    </row>
    <row r="260" spans="1:12" x14ac:dyDescent="0.3">
      <c r="A260" s="83" t="s">
        <v>721</v>
      </c>
      <c r="B260" s="83" t="s">
        <v>722</v>
      </c>
      <c r="C260" s="83" t="s">
        <v>722</v>
      </c>
      <c r="D260" s="83" t="s">
        <v>36</v>
      </c>
      <c r="E260" s="84">
        <v>1431</v>
      </c>
      <c r="F260" s="83" t="s">
        <v>723</v>
      </c>
      <c r="G260" s="85">
        <v>9</v>
      </c>
      <c r="H260" s="85">
        <v>3.2</v>
      </c>
      <c r="I260" s="85" t="s">
        <v>407</v>
      </c>
      <c r="J260" s="9" t="s">
        <v>18</v>
      </c>
      <c r="K260" s="9" t="s">
        <v>18</v>
      </c>
      <c r="L260" s="9"/>
    </row>
    <row r="261" spans="1:12" x14ac:dyDescent="0.3">
      <c r="A261" s="87" t="s">
        <v>724</v>
      </c>
      <c r="B261" s="87" t="s">
        <v>725</v>
      </c>
      <c r="C261" s="87" t="s">
        <v>725</v>
      </c>
      <c r="D261" s="87" t="s">
        <v>25</v>
      </c>
      <c r="E261" s="88">
        <v>3490</v>
      </c>
      <c r="F261" s="87" t="s">
        <v>726</v>
      </c>
      <c r="G261" s="85">
        <v>9</v>
      </c>
      <c r="H261" s="85">
        <v>3.2</v>
      </c>
      <c r="I261" s="85" t="s">
        <v>407</v>
      </c>
      <c r="J261" s="9" t="s">
        <v>18</v>
      </c>
      <c r="K261" s="9" t="s">
        <v>18</v>
      </c>
      <c r="L261" s="9" t="s">
        <v>18</v>
      </c>
    </row>
    <row r="262" spans="1:12" x14ac:dyDescent="0.3">
      <c r="A262" s="83" t="s">
        <v>727</v>
      </c>
      <c r="B262" s="83" t="s">
        <v>728</v>
      </c>
      <c r="C262" s="83" t="s">
        <v>728</v>
      </c>
      <c r="D262" s="83" t="s">
        <v>25</v>
      </c>
      <c r="E262" s="84">
        <v>1181</v>
      </c>
      <c r="F262" s="83" t="s">
        <v>729</v>
      </c>
      <c r="G262" s="85">
        <v>9</v>
      </c>
      <c r="H262" s="85">
        <v>3.2</v>
      </c>
      <c r="I262" s="84" t="s">
        <v>407</v>
      </c>
      <c r="J262" s="9" t="s">
        <v>18</v>
      </c>
      <c r="K262" s="9" t="s">
        <v>18</v>
      </c>
      <c r="L262" s="9" t="s">
        <v>18</v>
      </c>
    </row>
    <row r="263" spans="1:12" x14ac:dyDescent="0.3">
      <c r="A263" s="83" t="s">
        <v>730</v>
      </c>
      <c r="B263" s="83" t="s">
        <v>731</v>
      </c>
      <c r="C263" s="83" t="s">
        <v>731</v>
      </c>
      <c r="D263" s="83" t="s">
        <v>42</v>
      </c>
      <c r="E263" s="84">
        <v>456</v>
      </c>
      <c r="F263" s="83" t="s">
        <v>730</v>
      </c>
      <c r="G263" s="85">
        <v>9</v>
      </c>
      <c r="H263" s="85">
        <v>3.2</v>
      </c>
      <c r="I263" s="84" t="s">
        <v>407</v>
      </c>
      <c r="J263" s="9" t="s">
        <v>18</v>
      </c>
      <c r="K263" s="9" t="s">
        <v>18</v>
      </c>
      <c r="L263" s="9" t="s">
        <v>18</v>
      </c>
    </row>
    <row r="264" spans="1:12" x14ac:dyDescent="0.3">
      <c r="A264" s="89" t="s">
        <v>732</v>
      </c>
      <c r="B264" s="89" t="s">
        <v>733</v>
      </c>
      <c r="C264" s="89" t="s">
        <v>733</v>
      </c>
      <c r="D264" s="89" t="s">
        <v>16</v>
      </c>
      <c r="E264" s="90">
        <v>160</v>
      </c>
      <c r="F264" s="89" t="s">
        <v>732</v>
      </c>
      <c r="G264" s="91">
        <v>9</v>
      </c>
      <c r="H264" s="91">
        <v>3.2</v>
      </c>
      <c r="I264" s="91" t="s">
        <v>105</v>
      </c>
      <c r="J264" s="9" t="s">
        <v>18</v>
      </c>
      <c r="K264" s="9" t="s">
        <v>18</v>
      </c>
      <c r="L264" s="9" t="s">
        <v>18</v>
      </c>
    </row>
    <row r="265" spans="1:12" x14ac:dyDescent="0.3">
      <c r="A265" s="89" t="s">
        <v>734</v>
      </c>
      <c r="B265" s="89" t="s">
        <v>735</v>
      </c>
      <c r="C265" s="89" t="s">
        <v>735</v>
      </c>
      <c r="D265" s="89" t="s">
        <v>16</v>
      </c>
      <c r="E265" s="90">
        <v>1358</v>
      </c>
      <c r="F265" s="89" t="s">
        <v>736</v>
      </c>
      <c r="G265" s="91">
        <v>9</v>
      </c>
      <c r="H265" s="91">
        <v>3.2</v>
      </c>
      <c r="I265" s="91" t="s">
        <v>105</v>
      </c>
      <c r="J265" s="9" t="s">
        <v>18</v>
      </c>
      <c r="K265" s="9" t="s">
        <v>18</v>
      </c>
      <c r="L265" s="9" t="s">
        <v>18</v>
      </c>
    </row>
    <row r="266" spans="1:12" x14ac:dyDescent="0.3">
      <c r="A266" s="89" t="s">
        <v>737</v>
      </c>
      <c r="B266" s="89" t="s">
        <v>63</v>
      </c>
      <c r="C266" s="89" t="s">
        <v>63</v>
      </c>
      <c r="D266" s="89" t="s">
        <v>16</v>
      </c>
      <c r="E266" s="90">
        <v>832</v>
      </c>
      <c r="F266" s="89" t="s">
        <v>737</v>
      </c>
      <c r="G266" s="91">
        <v>9</v>
      </c>
      <c r="H266" s="91">
        <v>3.2</v>
      </c>
      <c r="I266" s="91" t="s">
        <v>105</v>
      </c>
      <c r="J266" s="9" t="s">
        <v>18</v>
      </c>
      <c r="K266" s="9" t="s">
        <v>18</v>
      </c>
      <c r="L266" s="9" t="s">
        <v>18</v>
      </c>
    </row>
    <row r="267" spans="1:12" x14ac:dyDescent="0.3">
      <c r="A267" s="89" t="s">
        <v>738</v>
      </c>
      <c r="B267" s="89" t="s">
        <v>739</v>
      </c>
      <c r="C267" s="89" t="s">
        <v>739</v>
      </c>
      <c r="D267" s="89" t="s">
        <v>25</v>
      </c>
      <c r="E267" s="90">
        <v>683</v>
      </c>
      <c r="F267" s="89" t="s">
        <v>740</v>
      </c>
      <c r="G267" s="91">
        <v>9</v>
      </c>
      <c r="H267" s="91">
        <v>3.2</v>
      </c>
      <c r="I267" s="91" t="s">
        <v>105</v>
      </c>
      <c r="J267" s="9" t="s">
        <v>18</v>
      </c>
      <c r="K267" s="9" t="s">
        <v>18</v>
      </c>
      <c r="L267" s="9" t="s">
        <v>18</v>
      </c>
    </row>
    <row r="268" spans="1:12" x14ac:dyDescent="0.3">
      <c r="A268" s="89" t="s">
        <v>741</v>
      </c>
      <c r="B268" s="89" t="s">
        <v>742</v>
      </c>
      <c r="C268" s="89" t="s">
        <v>742</v>
      </c>
      <c r="D268" s="89" t="s">
        <v>33</v>
      </c>
      <c r="E268" s="90">
        <v>492</v>
      </c>
      <c r="F268" s="89" t="s">
        <v>743</v>
      </c>
      <c r="G268" s="91">
        <v>9</v>
      </c>
      <c r="H268" s="91">
        <v>3.2</v>
      </c>
      <c r="I268" s="91" t="s">
        <v>105</v>
      </c>
      <c r="J268" s="9" t="s">
        <v>18</v>
      </c>
      <c r="K268" s="9" t="s">
        <v>18</v>
      </c>
      <c r="L268" s="9" t="s">
        <v>18</v>
      </c>
    </row>
    <row r="269" spans="1:12" x14ac:dyDescent="0.3">
      <c r="A269" s="89" t="s">
        <v>744</v>
      </c>
      <c r="B269" s="89" t="s">
        <v>745</v>
      </c>
      <c r="C269" s="89" t="s">
        <v>745</v>
      </c>
      <c r="D269" s="89" t="s">
        <v>28</v>
      </c>
      <c r="E269" s="90">
        <v>317</v>
      </c>
      <c r="F269" s="89" t="s">
        <v>746</v>
      </c>
      <c r="G269" s="91">
        <v>9</v>
      </c>
      <c r="H269" s="91">
        <v>3.2</v>
      </c>
      <c r="I269" s="91" t="s">
        <v>105</v>
      </c>
      <c r="J269" s="9" t="s">
        <v>18</v>
      </c>
      <c r="K269" s="9" t="s">
        <v>18</v>
      </c>
      <c r="L269" s="9" t="s">
        <v>18</v>
      </c>
    </row>
    <row r="270" spans="1:12" x14ac:dyDescent="0.3">
      <c r="A270" s="89" t="s">
        <v>747</v>
      </c>
      <c r="B270" s="89" t="s">
        <v>748</v>
      </c>
      <c r="C270" s="89" t="s">
        <v>748</v>
      </c>
      <c r="D270" s="89" t="s">
        <v>28</v>
      </c>
      <c r="E270" s="90">
        <v>888</v>
      </c>
      <c r="F270" s="89" t="s">
        <v>749</v>
      </c>
      <c r="G270" s="91">
        <v>9</v>
      </c>
      <c r="H270" s="91">
        <v>3.2</v>
      </c>
      <c r="I270" s="91" t="s">
        <v>105</v>
      </c>
      <c r="J270" s="9" t="s">
        <v>18</v>
      </c>
      <c r="K270" s="9" t="s">
        <v>18</v>
      </c>
      <c r="L270" s="9" t="s">
        <v>18</v>
      </c>
    </row>
    <row r="271" spans="1:12" x14ac:dyDescent="0.3">
      <c r="A271" s="89" t="s">
        <v>750</v>
      </c>
      <c r="B271" s="89" t="s">
        <v>751</v>
      </c>
      <c r="C271" s="89" t="s">
        <v>751</v>
      </c>
      <c r="D271" s="89" t="s">
        <v>28</v>
      </c>
      <c r="E271" s="90">
        <v>1114</v>
      </c>
      <c r="F271" s="89" t="s">
        <v>752</v>
      </c>
      <c r="G271" s="91">
        <v>9</v>
      </c>
      <c r="H271" s="91">
        <v>3.2</v>
      </c>
      <c r="I271" s="91" t="s">
        <v>105</v>
      </c>
      <c r="J271" s="9" t="s">
        <v>18</v>
      </c>
      <c r="K271" s="9" t="s">
        <v>18</v>
      </c>
      <c r="L271" s="9"/>
    </row>
    <row r="272" spans="1:12" x14ac:dyDescent="0.3">
      <c r="A272" s="89" t="s">
        <v>753</v>
      </c>
      <c r="B272" s="89" t="s">
        <v>754</v>
      </c>
      <c r="C272" s="89" t="s">
        <v>754</v>
      </c>
      <c r="D272" s="89" t="s">
        <v>38</v>
      </c>
      <c r="E272" s="90">
        <v>1301</v>
      </c>
      <c r="F272" s="89" t="s">
        <v>753</v>
      </c>
      <c r="G272" s="91">
        <v>9</v>
      </c>
      <c r="H272" s="91">
        <v>3.2</v>
      </c>
      <c r="I272" s="91" t="s">
        <v>105</v>
      </c>
      <c r="J272" s="9" t="s">
        <v>18</v>
      </c>
      <c r="K272" s="9" t="s">
        <v>18</v>
      </c>
      <c r="L272" s="9"/>
    </row>
    <row r="273" spans="1:12" x14ac:dyDescent="0.3">
      <c r="A273" s="89" t="s">
        <v>755</v>
      </c>
      <c r="B273" s="89" t="s">
        <v>756</v>
      </c>
      <c r="C273" s="89" t="s">
        <v>756</v>
      </c>
      <c r="D273" s="89" t="s">
        <v>42</v>
      </c>
      <c r="E273" s="90">
        <v>1384</v>
      </c>
      <c r="F273" s="89" t="s">
        <v>755</v>
      </c>
      <c r="G273" s="91">
        <v>9</v>
      </c>
      <c r="H273" s="91">
        <v>3.2</v>
      </c>
      <c r="I273" s="91" t="s">
        <v>105</v>
      </c>
      <c r="J273" s="9" t="s">
        <v>18</v>
      </c>
      <c r="K273" s="9" t="s">
        <v>18</v>
      </c>
      <c r="L273" s="9" t="s">
        <v>18</v>
      </c>
    </row>
    <row r="274" spans="1:12" x14ac:dyDescent="0.3">
      <c r="A274" s="89" t="s">
        <v>757</v>
      </c>
      <c r="B274" s="89" t="s">
        <v>758</v>
      </c>
      <c r="C274" s="89" t="s">
        <v>758</v>
      </c>
      <c r="D274" s="89" t="s">
        <v>42</v>
      </c>
      <c r="E274" s="90">
        <v>1683</v>
      </c>
      <c r="F274" s="89" t="s">
        <v>757</v>
      </c>
      <c r="G274" s="91">
        <v>9</v>
      </c>
      <c r="H274" s="91">
        <v>3.2</v>
      </c>
      <c r="I274" s="91" t="s">
        <v>105</v>
      </c>
      <c r="J274" s="9" t="s">
        <v>18</v>
      </c>
      <c r="K274" s="9" t="s">
        <v>18</v>
      </c>
      <c r="L274" s="9" t="s">
        <v>18</v>
      </c>
    </row>
    <row r="275" spans="1:12" x14ac:dyDescent="0.3">
      <c r="J275" s="92">
        <f>COUNTIF(J1:J274,"Y")</f>
        <v>273</v>
      </c>
      <c r="K275" s="92">
        <f>COUNTIF(K1:K274,"Y")</f>
        <v>273</v>
      </c>
      <c r="L275" s="92">
        <f>COUNTIF(L1:L274,"Y")</f>
        <v>232</v>
      </c>
    </row>
  </sheetData>
  <autoFilter ref="A1:L275" xr:uid="{00000000-0009-0000-0000-00000E000000}"/>
  <pageMargins left="0.7" right="0.7" top="0.75" bottom="0.75" header="0.3" footer="0.3"/>
  <pageSetup paperSize="9"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63E78-71AC-45C6-BAB4-CB035A04645E}">
  <sheetPr>
    <tabColor rgb="FFFFCC00"/>
  </sheetPr>
  <dimension ref="A1:J44"/>
  <sheetViews>
    <sheetView zoomScale="53" zoomScaleNormal="53" workbookViewId="0">
      <selection activeCell="F6" sqref="F6"/>
    </sheetView>
  </sheetViews>
  <sheetFormatPr defaultColWidth="8.77734375" defaultRowHeight="15.6" x14ac:dyDescent="0.3"/>
  <cols>
    <col min="1" max="1" width="9" style="170" customWidth="1"/>
    <col min="2" max="2" width="10.44140625" style="134" customWidth="1"/>
    <col min="3" max="3" width="13.21875" style="170" customWidth="1"/>
    <col min="4" max="5" width="36.21875" style="171" customWidth="1"/>
    <col min="6" max="6" width="51.21875" style="172" customWidth="1"/>
    <col min="7" max="7" width="50.44140625" style="172" customWidth="1"/>
    <col min="8" max="8" width="53.33203125" style="171" customWidth="1"/>
    <col min="9" max="9" width="24.77734375" style="171" customWidth="1"/>
    <col min="10" max="10" width="65.88671875" style="171" customWidth="1"/>
  </cols>
  <sheetData>
    <row r="1" spans="1:10" ht="98.4" customHeight="1" x14ac:dyDescent="0.3">
      <c r="A1" s="147" t="s">
        <v>6</v>
      </c>
      <c r="B1" s="148" t="s">
        <v>7</v>
      </c>
      <c r="C1" s="148" t="s">
        <v>845</v>
      </c>
      <c r="D1" s="148" t="s">
        <v>846</v>
      </c>
      <c r="E1" s="148" t="s">
        <v>847</v>
      </c>
      <c r="F1" s="148" t="s">
        <v>848</v>
      </c>
      <c r="G1" s="149" t="s">
        <v>849</v>
      </c>
      <c r="H1" s="150" t="s">
        <v>850</v>
      </c>
      <c r="I1" s="151" t="s">
        <v>851</v>
      </c>
      <c r="J1" s="152" t="s">
        <v>852</v>
      </c>
    </row>
    <row r="2" spans="1:10" ht="43.2" x14ac:dyDescent="0.3">
      <c r="A2" s="153">
        <v>9</v>
      </c>
      <c r="B2" s="153">
        <v>1.1000000000000001</v>
      </c>
      <c r="C2" s="153" t="s">
        <v>175</v>
      </c>
      <c r="D2" s="154" t="s">
        <v>853</v>
      </c>
      <c r="E2" s="155" t="s">
        <v>854</v>
      </c>
      <c r="F2" s="156"/>
      <c r="G2" s="156"/>
      <c r="H2" s="156"/>
      <c r="I2" s="157" t="s">
        <v>855</v>
      </c>
      <c r="J2" s="154" t="s">
        <v>853</v>
      </c>
    </row>
    <row r="3" spans="1:10" ht="43.2" x14ac:dyDescent="0.3">
      <c r="A3" s="153">
        <v>9</v>
      </c>
      <c r="B3" s="153">
        <v>1.1000000000000001</v>
      </c>
      <c r="C3" s="153" t="s">
        <v>17</v>
      </c>
      <c r="D3" s="154" t="s">
        <v>856</v>
      </c>
      <c r="E3" s="155" t="s">
        <v>857</v>
      </c>
      <c r="F3" s="158" t="s">
        <v>858</v>
      </c>
      <c r="G3" s="158" t="s">
        <v>859</v>
      </c>
      <c r="H3" s="159" t="s">
        <v>860</v>
      </c>
      <c r="I3" s="157" t="s">
        <v>861</v>
      </c>
      <c r="J3" s="154" t="s">
        <v>856</v>
      </c>
    </row>
    <row r="4" spans="1:10" ht="28.8" x14ac:dyDescent="0.3">
      <c r="A4" s="153">
        <v>9</v>
      </c>
      <c r="B4" s="153">
        <v>1.1000000000000001</v>
      </c>
      <c r="C4" s="153" t="s">
        <v>533</v>
      </c>
      <c r="D4" s="154" t="s">
        <v>862</v>
      </c>
      <c r="E4" s="154"/>
      <c r="F4" s="158" t="s">
        <v>863</v>
      </c>
      <c r="G4" s="156"/>
      <c r="H4" s="159" t="s">
        <v>864</v>
      </c>
      <c r="I4" s="157" t="s">
        <v>865</v>
      </c>
      <c r="J4" s="154" t="s">
        <v>862</v>
      </c>
    </row>
    <row r="5" spans="1:10" ht="28.8" x14ac:dyDescent="0.3">
      <c r="A5" s="153">
        <v>9</v>
      </c>
      <c r="B5" s="153">
        <v>1.1000000000000001</v>
      </c>
      <c r="C5" s="153" t="s">
        <v>65</v>
      </c>
      <c r="D5" s="154" t="s">
        <v>866</v>
      </c>
      <c r="E5" s="154"/>
      <c r="F5" s="158" t="s">
        <v>867</v>
      </c>
      <c r="G5" s="158" t="s">
        <v>868</v>
      </c>
      <c r="H5" s="159" t="s">
        <v>869</v>
      </c>
      <c r="I5" s="157" t="s">
        <v>870</v>
      </c>
      <c r="J5" s="154" t="s">
        <v>866</v>
      </c>
    </row>
    <row r="6" spans="1:10" ht="28.8" x14ac:dyDescent="0.3">
      <c r="A6" s="153">
        <v>9</v>
      </c>
      <c r="B6" s="153">
        <v>1.1000000000000001</v>
      </c>
      <c r="C6" s="153" t="s">
        <v>407</v>
      </c>
      <c r="D6" s="154" t="s">
        <v>871</v>
      </c>
      <c r="E6" s="154"/>
      <c r="F6" s="158" t="s">
        <v>872</v>
      </c>
      <c r="G6" s="156"/>
      <c r="H6" s="159" t="s">
        <v>873</v>
      </c>
      <c r="I6" s="157" t="s">
        <v>874</v>
      </c>
      <c r="J6" s="154" t="s">
        <v>871</v>
      </c>
    </row>
    <row r="7" spans="1:10" ht="28.8" x14ac:dyDescent="0.3">
      <c r="A7" s="153">
        <v>9</v>
      </c>
      <c r="B7" s="153">
        <v>1.1000000000000001</v>
      </c>
      <c r="C7" s="153" t="s">
        <v>105</v>
      </c>
      <c r="D7" s="154" t="s">
        <v>875</v>
      </c>
      <c r="E7" s="154"/>
      <c r="F7" s="158" t="s">
        <v>876</v>
      </c>
      <c r="G7" s="158" t="s">
        <v>877</v>
      </c>
      <c r="H7" s="159" t="s">
        <v>878</v>
      </c>
      <c r="I7" s="157" t="s">
        <v>879</v>
      </c>
      <c r="J7" s="154" t="s">
        <v>875</v>
      </c>
    </row>
    <row r="8" spans="1:10" ht="28.8" x14ac:dyDescent="0.3">
      <c r="A8" s="153">
        <v>9</v>
      </c>
      <c r="B8" s="153">
        <v>1.1000000000000001</v>
      </c>
      <c r="C8" s="153" t="s">
        <v>138</v>
      </c>
      <c r="D8" s="154" t="s">
        <v>880</v>
      </c>
      <c r="E8" s="154"/>
      <c r="F8" s="158" t="s">
        <v>881</v>
      </c>
      <c r="G8" s="158" t="s">
        <v>882</v>
      </c>
      <c r="H8" s="159" t="s">
        <v>883</v>
      </c>
      <c r="I8" s="157" t="s">
        <v>884</v>
      </c>
      <c r="J8" s="154" t="s">
        <v>880</v>
      </c>
    </row>
    <row r="9" spans="1:10" ht="28.8" x14ac:dyDescent="0.3">
      <c r="A9" s="153">
        <v>9</v>
      </c>
      <c r="B9" s="153">
        <v>1.2</v>
      </c>
      <c r="C9" s="153" t="s">
        <v>175</v>
      </c>
      <c r="D9" s="154" t="s">
        <v>885</v>
      </c>
      <c r="E9" s="154"/>
      <c r="F9" s="158" t="s">
        <v>886</v>
      </c>
      <c r="G9" s="158" t="s">
        <v>887</v>
      </c>
      <c r="H9" s="159" t="s">
        <v>888</v>
      </c>
      <c r="I9" s="157" t="s">
        <v>889</v>
      </c>
      <c r="J9" s="154" t="s">
        <v>885</v>
      </c>
    </row>
    <row r="10" spans="1:10" ht="28.8" x14ac:dyDescent="0.3">
      <c r="A10" s="153">
        <v>9</v>
      </c>
      <c r="B10" s="153">
        <v>1.2</v>
      </c>
      <c r="C10" s="153" t="s">
        <v>17</v>
      </c>
      <c r="D10" s="154" t="s">
        <v>890</v>
      </c>
      <c r="E10" s="154"/>
      <c r="F10" s="158" t="s">
        <v>891</v>
      </c>
      <c r="G10" s="158" t="s">
        <v>892</v>
      </c>
      <c r="H10" s="159" t="s">
        <v>893</v>
      </c>
      <c r="I10" s="157" t="s">
        <v>894</v>
      </c>
      <c r="J10" s="154" t="s">
        <v>890</v>
      </c>
    </row>
    <row r="11" spans="1:10" ht="28.8" x14ac:dyDescent="0.3">
      <c r="A11" s="153">
        <v>9</v>
      </c>
      <c r="B11" s="153">
        <v>1.2</v>
      </c>
      <c r="C11" s="153" t="s">
        <v>533</v>
      </c>
      <c r="D11" s="154" t="s">
        <v>895</v>
      </c>
      <c r="E11" s="154"/>
      <c r="F11" s="158" t="s">
        <v>896</v>
      </c>
      <c r="G11" s="156"/>
      <c r="H11" s="159" t="s">
        <v>897</v>
      </c>
      <c r="I11" s="157" t="s">
        <v>898</v>
      </c>
      <c r="J11" s="154" t="s">
        <v>895</v>
      </c>
    </row>
    <row r="12" spans="1:10" ht="28.8" x14ac:dyDescent="0.3">
      <c r="A12" s="153">
        <v>9</v>
      </c>
      <c r="B12" s="153">
        <v>1.2</v>
      </c>
      <c r="C12" s="153" t="s">
        <v>65</v>
      </c>
      <c r="D12" s="154" t="s">
        <v>899</v>
      </c>
      <c r="E12" s="154"/>
      <c r="F12" s="158" t="s">
        <v>900</v>
      </c>
      <c r="G12" s="156"/>
      <c r="H12" s="159" t="s">
        <v>901</v>
      </c>
      <c r="I12" s="157" t="s">
        <v>902</v>
      </c>
      <c r="J12" s="154" t="s">
        <v>899</v>
      </c>
    </row>
    <row r="13" spans="1:10" ht="21" x14ac:dyDescent="0.3">
      <c r="A13" s="153">
        <v>9</v>
      </c>
      <c r="B13" s="153">
        <v>1.2</v>
      </c>
      <c r="C13" s="153" t="s">
        <v>407</v>
      </c>
      <c r="D13" s="160" t="s">
        <v>903</v>
      </c>
      <c r="E13" s="160"/>
      <c r="F13" s="156"/>
      <c r="G13" s="161"/>
      <c r="H13" s="162"/>
      <c r="I13" s="157" t="s">
        <v>904</v>
      </c>
      <c r="J13" s="160" t="s">
        <v>903</v>
      </c>
    </row>
    <row r="14" spans="1:10" ht="21" x14ac:dyDescent="0.3">
      <c r="A14" s="153"/>
      <c r="B14" s="153"/>
      <c r="C14" s="153"/>
      <c r="D14" s="163"/>
      <c r="E14" s="163"/>
      <c r="F14" s="164"/>
      <c r="G14" s="165"/>
      <c r="H14" s="166"/>
      <c r="I14" s="157" t="s">
        <v>905</v>
      </c>
      <c r="J14" s="163"/>
    </row>
    <row r="15" spans="1:10" ht="21" x14ac:dyDescent="0.3">
      <c r="A15" s="153"/>
      <c r="B15" s="153"/>
      <c r="C15" s="153"/>
      <c r="D15" s="163"/>
      <c r="E15" s="163"/>
      <c r="F15" s="164"/>
      <c r="G15" s="165"/>
      <c r="H15" s="166"/>
      <c r="I15" s="157" t="s">
        <v>906</v>
      </c>
      <c r="J15" s="163"/>
    </row>
    <row r="16" spans="1:10" ht="21" x14ac:dyDescent="0.3">
      <c r="A16" s="153"/>
      <c r="B16" s="153"/>
      <c r="C16" s="153"/>
      <c r="D16" s="163"/>
      <c r="E16" s="163"/>
      <c r="F16" s="164"/>
      <c r="G16" s="165"/>
      <c r="H16" s="166"/>
      <c r="I16" s="157" t="s">
        <v>907</v>
      </c>
      <c r="J16" s="163"/>
    </row>
    <row r="17" spans="1:10" ht="28.8" x14ac:dyDescent="0.3">
      <c r="A17" s="153">
        <v>9</v>
      </c>
      <c r="B17" s="153">
        <v>1.2</v>
      </c>
      <c r="C17" s="153" t="s">
        <v>105</v>
      </c>
      <c r="D17" s="154" t="s">
        <v>908</v>
      </c>
      <c r="E17" s="154"/>
      <c r="F17" s="158" t="s">
        <v>909</v>
      </c>
      <c r="G17" s="158" t="s">
        <v>910</v>
      </c>
      <c r="H17" s="159" t="s">
        <v>911</v>
      </c>
      <c r="I17" s="157" t="s">
        <v>912</v>
      </c>
      <c r="J17" s="154" t="s">
        <v>908</v>
      </c>
    </row>
    <row r="18" spans="1:10" ht="28.8" x14ac:dyDescent="0.3">
      <c r="A18" s="153">
        <v>9</v>
      </c>
      <c r="B18" s="153">
        <v>1.2</v>
      </c>
      <c r="C18" s="153" t="s">
        <v>138</v>
      </c>
      <c r="D18" s="154" t="s">
        <v>913</v>
      </c>
      <c r="E18" s="154"/>
      <c r="F18" s="158" t="s">
        <v>914</v>
      </c>
      <c r="G18" s="158" t="s">
        <v>915</v>
      </c>
      <c r="H18" s="159" t="s">
        <v>916</v>
      </c>
      <c r="I18" s="157" t="s">
        <v>917</v>
      </c>
      <c r="J18" s="154" t="s">
        <v>913</v>
      </c>
    </row>
    <row r="19" spans="1:10" ht="21" x14ac:dyDescent="0.3">
      <c r="A19" s="153">
        <v>9</v>
      </c>
      <c r="B19" s="153">
        <v>2.1</v>
      </c>
      <c r="C19" s="153" t="s">
        <v>175</v>
      </c>
      <c r="D19" s="154" t="s">
        <v>918</v>
      </c>
      <c r="E19" s="154"/>
      <c r="F19" s="167"/>
      <c r="G19" s="165"/>
      <c r="H19" s="157"/>
      <c r="I19" s="157" t="s">
        <v>919</v>
      </c>
      <c r="J19" s="154" t="s">
        <v>918</v>
      </c>
    </row>
    <row r="20" spans="1:10" ht="28.8" x14ac:dyDescent="0.3">
      <c r="A20" s="153">
        <v>9</v>
      </c>
      <c r="B20" s="153">
        <v>2.1</v>
      </c>
      <c r="C20" s="153" t="s">
        <v>17</v>
      </c>
      <c r="D20" s="154" t="s">
        <v>920</v>
      </c>
      <c r="E20" s="154"/>
      <c r="F20" s="167"/>
      <c r="G20" s="158" t="s">
        <v>921</v>
      </c>
      <c r="H20" s="157"/>
      <c r="I20" s="157" t="s">
        <v>922</v>
      </c>
      <c r="J20" s="154" t="s">
        <v>920</v>
      </c>
    </row>
    <row r="21" spans="1:10" ht="21" x14ac:dyDescent="0.3">
      <c r="A21" s="153">
        <v>9</v>
      </c>
      <c r="B21" s="153">
        <v>2.1</v>
      </c>
      <c r="C21" s="153" t="s">
        <v>533</v>
      </c>
      <c r="D21" s="154" t="s">
        <v>923</v>
      </c>
      <c r="E21" s="154"/>
      <c r="F21" s="167"/>
      <c r="G21" s="165"/>
      <c r="H21" s="157"/>
      <c r="I21" s="157" t="s">
        <v>924</v>
      </c>
      <c r="J21" s="154" t="s">
        <v>923</v>
      </c>
    </row>
    <row r="22" spans="1:10" ht="28.8" x14ac:dyDescent="0.3">
      <c r="A22" s="153">
        <v>9</v>
      </c>
      <c r="B22" s="153">
        <v>2.1</v>
      </c>
      <c r="C22" s="153" t="s">
        <v>65</v>
      </c>
      <c r="D22" s="154" t="s">
        <v>925</v>
      </c>
      <c r="E22" s="154"/>
      <c r="F22" s="167"/>
      <c r="G22" s="158" t="s">
        <v>926</v>
      </c>
      <c r="H22" s="157"/>
      <c r="I22" s="157" t="s">
        <v>927</v>
      </c>
      <c r="J22" s="154" t="s">
        <v>925</v>
      </c>
    </row>
    <row r="23" spans="1:10" ht="28.8" x14ac:dyDescent="0.3">
      <c r="A23" s="153">
        <v>9</v>
      </c>
      <c r="B23" s="153">
        <v>2.1</v>
      </c>
      <c r="C23" s="153" t="s">
        <v>407</v>
      </c>
      <c r="D23" s="154" t="s">
        <v>928</v>
      </c>
      <c r="E23" s="154"/>
      <c r="F23" s="167"/>
      <c r="G23" s="158" t="s">
        <v>929</v>
      </c>
      <c r="H23" s="157"/>
      <c r="I23" s="157" t="s">
        <v>930</v>
      </c>
      <c r="J23" s="154" t="s">
        <v>928</v>
      </c>
    </row>
    <row r="24" spans="1:10" ht="21" x14ac:dyDescent="0.3">
      <c r="A24" s="153">
        <v>9</v>
      </c>
      <c r="B24" s="153">
        <v>2.1</v>
      </c>
      <c r="C24" s="153" t="s">
        <v>105</v>
      </c>
      <c r="D24" s="154" t="s">
        <v>931</v>
      </c>
      <c r="E24" s="154"/>
      <c r="F24" s="167"/>
      <c r="G24" s="165"/>
      <c r="H24" s="157"/>
      <c r="I24" s="157" t="s">
        <v>932</v>
      </c>
      <c r="J24" s="154" t="s">
        <v>931</v>
      </c>
    </row>
    <row r="25" spans="1:10" ht="28.8" x14ac:dyDescent="0.3">
      <c r="A25" s="153">
        <v>9</v>
      </c>
      <c r="B25" s="153">
        <v>2.2000000000000002</v>
      </c>
      <c r="C25" s="153" t="s">
        <v>175</v>
      </c>
      <c r="D25" s="154" t="s">
        <v>933</v>
      </c>
      <c r="E25" s="154"/>
      <c r="F25" s="167"/>
      <c r="G25" s="158" t="s">
        <v>934</v>
      </c>
      <c r="H25" s="157"/>
      <c r="I25" s="157" t="s">
        <v>935</v>
      </c>
      <c r="J25" s="154" t="s">
        <v>933</v>
      </c>
    </row>
    <row r="26" spans="1:10" ht="21" x14ac:dyDescent="0.3">
      <c r="A26" s="153">
        <v>9</v>
      </c>
      <c r="B26" s="153">
        <v>2.2000000000000002</v>
      </c>
      <c r="C26" s="153" t="s">
        <v>17</v>
      </c>
      <c r="D26" s="154" t="s">
        <v>936</v>
      </c>
      <c r="E26" s="154"/>
      <c r="F26" s="167"/>
      <c r="G26" s="156"/>
      <c r="H26" s="157"/>
      <c r="I26" s="157" t="s">
        <v>937</v>
      </c>
      <c r="J26" s="154" t="s">
        <v>936</v>
      </c>
    </row>
    <row r="27" spans="1:10" ht="21" x14ac:dyDescent="0.3">
      <c r="A27" s="153">
        <v>9</v>
      </c>
      <c r="B27" s="153">
        <v>2.2000000000000002</v>
      </c>
      <c r="C27" s="153" t="s">
        <v>533</v>
      </c>
      <c r="D27" s="154" t="s">
        <v>938</v>
      </c>
      <c r="E27" s="154"/>
      <c r="F27" s="167"/>
      <c r="G27" s="156"/>
      <c r="H27" s="157"/>
      <c r="I27" s="157" t="s">
        <v>939</v>
      </c>
      <c r="J27" s="154" t="s">
        <v>938</v>
      </c>
    </row>
    <row r="28" spans="1:10" ht="21" x14ac:dyDescent="0.3">
      <c r="A28" s="153">
        <v>9</v>
      </c>
      <c r="B28" s="153">
        <v>2.2000000000000002</v>
      </c>
      <c r="C28" s="153" t="s">
        <v>65</v>
      </c>
      <c r="D28" s="154" t="s">
        <v>940</v>
      </c>
      <c r="E28" s="154"/>
      <c r="F28" s="167"/>
      <c r="G28" s="156"/>
      <c r="H28" s="157"/>
      <c r="I28" s="157" t="s">
        <v>941</v>
      </c>
      <c r="J28" s="154" t="s">
        <v>940</v>
      </c>
    </row>
    <row r="29" spans="1:10" ht="21" x14ac:dyDescent="0.3">
      <c r="A29" s="153">
        <v>9</v>
      </c>
      <c r="B29" s="153">
        <v>2.2000000000000002</v>
      </c>
      <c r="C29" s="153" t="s">
        <v>407</v>
      </c>
      <c r="D29" s="160" t="s">
        <v>903</v>
      </c>
      <c r="E29" s="160"/>
      <c r="F29" s="167"/>
      <c r="G29" s="156"/>
      <c r="H29" s="160"/>
      <c r="I29" s="157" t="s">
        <v>942</v>
      </c>
      <c r="J29" s="160" t="s">
        <v>903</v>
      </c>
    </row>
    <row r="30" spans="1:10" ht="21" x14ac:dyDescent="0.3">
      <c r="A30" s="153"/>
      <c r="B30" s="153"/>
      <c r="C30" s="153"/>
      <c r="D30" s="163"/>
      <c r="E30" s="163"/>
      <c r="F30" s="158"/>
      <c r="G30" s="168"/>
      <c r="H30" s="166"/>
      <c r="I30" s="157" t="s">
        <v>943</v>
      </c>
      <c r="J30" s="163"/>
    </row>
    <row r="31" spans="1:10" ht="21" x14ac:dyDescent="0.3">
      <c r="A31" s="153"/>
      <c r="B31" s="153"/>
      <c r="C31" s="153"/>
      <c r="D31" s="163"/>
      <c r="E31" s="163"/>
      <c r="F31" s="158"/>
      <c r="G31" s="168"/>
      <c r="H31" s="166"/>
      <c r="I31" s="157" t="s">
        <v>944</v>
      </c>
      <c r="J31" s="163"/>
    </row>
    <row r="32" spans="1:10" ht="28.8" x14ac:dyDescent="0.3">
      <c r="A32" s="153">
        <v>9</v>
      </c>
      <c r="B32" s="153">
        <v>3.1</v>
      </c>
      <c r="C32" s="153" t="s">
        <v>175</v>
      </c>
      <c r="D32" s="154" t="s">
        <v>945</v>
      </c>
      <c r="E32" s="154"/>
      <c r="F32" s="169"/>
      <c r="G32" s="158" t="s">
        <v>946</v>
      </c>
      <c r="H32" s="154"/>
      <c r="I32" s="154" t="s">
        <v>947</v>
      </c>
      <c r="J32" s="154" t="s">
        <v>945</v>
      </c>
    </row>
    <row r="33" spans="1:10" ht="21" x14ac:dyDescent="0.3">
      <c r="A33" s="153">
        <v>9</v>
      </c>
      <c r="B33" s="153">
        <v>3.1</v>
      </c>
      <c r="C33" s="153" t="s">
        <v>17</v>
      </c>
      <c r="D33" s="154" t="s">
        <v>948</v>
      </c>
      <c r="E33" s="154"/>
      <c r="F33" s="169"/>
      <c r="G33" s="168"/>
      <c r="H33" s="154"/>
      <c r="I33" s="154" t="s">
        <v>949</v>
      </c>
      <c r="J33" s="154" t="s">
        <v>948</v>
      </c>
    </row>
    <row r="34" spans="1:10" ht="28.8" x14ac:dyDescent="0.3">
      <c r="A34" s="153">
        <v>9</v>
      </c>
      <c r="B34" s="153">
        <v>3.1</v>
      </c>
      <c r="C34" s="153" t="s">
        <v>533</v>
      </c>
      <c r="D34" s="154" t="s">
        <v>950</v>
      </c>
      <c r="E34" s="154"/>
      <c r="F34" s="169"/>
      <c r="G34" s="158" t="s">
        <v>951</v>
      </c>
      <c r="H34" s="154"/>
      <c r="I34" s="154" t="s">
        <v>952</v>
      </c>
      <c r="J34" s="154" t="s">
        <v>950</v>
      </c>
    </row>
    <row r="35" spans="1:10" ht="21" x14ac:dyDescent="0.3">
      <c r="A35" s="153">
        <v>9</v>
      </c>
      <c r="B35" s="153">
        <v>3.1</v>
      </c>
      <c r="C35" s="153" t="s">
        <v>65</v>
      </c>
      <c r="D35" s="154" t="s">
        <v>953</v>
      </c>
      <c r="E35" s="154"/>
      <c r="F35" s="169"/>
      <c r="G35" s="168"/>
      <c r="H35" s="154"/>
      <c r="I35" s="154" t="s">
        <v>954</v>
      </c>
      <c r="J35" s="154" t="s">
        <v>953</v>
      </c>
    </row>
    <row r="36" spans="1:10" ht="28.8" x14ac:dyDescent="0.3">
      <c r="A36" s="153">
        <v>9</v>
      </c>
      <c r="B36" s="153">
        <v>3.1</v>
      </c>
      <c r="C36" s="153" t="s">
        <v>407</v>
      </c>
      <c r="D36" s="154" t="s">
        <v>955</v>
      </c>
      <c r="E36" s="154"/>
      <c r="F36" s="169"/>
      <c r="G36" s="158" t="s">
        <v>956</v>
      </c>
      <c r="H36" s="154"/>
      <c r="I36" s="154" t="s">
        <v>957</v>
      </c>
      <c r="J36" s="154" t="s">
        <v>955</v>
      </c>
    </row>
    <row r="37" spans="1:10" ht="28.8" x14ac:dyDescent="0.3">
      <c r="A37" s="153">
        <v>9</v>
      </c>
      <c r="B37" s="153">
        <v>3.1</v>
      </c>
      <c r="C37" s="153" t="s">
        <v>105</v>
      </c>
      <c r="D37" s="154" t="s">
        <v>958</v>
      </c>
      <c r="E37" s="154"/>
      <c r="F37" s="169"/>
      <c r="G37" s="158" t="s">
        <v>959</v>
      </c>
      <c r="H37" s="154"/>
      <c r="I37" s="154" t="s">
        <v>960</v>
      </c>
      <c r="J37" s="154" t="s">
        <v>958</v>
      </c>
    </row>
    <row r="38" spans="1:10" ht="28.8" x14ac:dyDescent="0.3">
      <c r="A38" s="153">
        <v>9</v>
      </c>
      <c r="B38" s="153">
        <v>3.2</v>
      </c>
      <c r="C38" s="153" t="s">
        <v>175</v>
      </c>
      <c r="D38" s="154" t="s">
        <v>961</v>
      </c>
      <c r="E38" s="154"/>
      <c r="F38" s="169"/>
      <c r="G38" s="158" t="s">
        <v>962</v>
      </c>
      <c r="H38" s="154"/>
      <c r="I38" s="154" t="s">
        <v>963</v>
      </c>
      <c r="J38" s="154" t="s">
        <v>961</v>
      </c>
    </row>
    <row r="39" spans="1:10" ht="28.8" x14ac:dyDescent="0.3">
      <c r="A39" s="153">
        <v>9</v>
      </c>
      <c r="B39" s="153">
        <v>3.2</v>
      </c>
      <c r="C39" s="153" t="s">
        <v>17</v>
      </c>
      <c r="D39" s="154" t="s">
        <v>964</v>
      </c>
      <c r="E39" s="154"/>
      <c r="F39" s="169"/>
      <c r="G39" s="158" t="s">
        <v>965</v>
      </c>
      <c r="H39" s="154"/>
      <c r="I39" s="154" t="s">
        <v>966</v>
      </c>
      <c r="J39" s="154" t="s">
        <v>964</v>
      </c>
    </row>
    <row r="40" spans="1:10" ht="21" x14ac:dyDescent="0.3">
      <c r="A40" s="153">
        <v>9</v>
      </c>
      <c r="B40" s="153">
        <v>3.2</v>
      </c>
      <c r="C40" s="153" t="s">
        <v>533</v>
      </c>
      <c r="D40" s="154" t="s">
        <v>967</v>
      </c>
      <c r="E40" s="154"/>
      <c r="F40" s="169"/>
      <c r="G40" s="168"/>
      <c r="H40" s="154"/>
      <c r="I40" s="154" t="s">
        <v>968</v>
      </c>
      <c r="J40" s="154" t="s">
        <v>967</v>
      </c>
    </row>
    <row r="41" spans="1:10" ht="21" x14ac:dyDescent="0.3">
      <c r="A41" s="153">
        <v>9</v>
      </c>
      <c r="B41" s="153">
        <v>3.2</v>
      </c>
      <c r="C41" s="153" t="s">
        <v>65</v>
      </c>
      <c r="D41" s="154" t="s">
        <v>969</v>
      </c>
      <c r="E41" s="154"/>
      <c r="F41" s="169"/>
      <c r="G41" s="168"/>
      <c r="H41" s="154"/>
      <c r="I41" s="154" t="s">
        <v>970</v>
      </c>
      <c r="J41" s="154" t="s">
        <v>969</v>
      </c>
    </row>
    <row r="42" spans="1:10" ht="28.8" x14ac:dyDescent="0.3">
      <c r="A42" s="153">
        <v>9</v>
      </c>
      <c r="B42" s="153">
        <v>3.2</v>
      </c>
      <c r="C42" s="153" t="s">
        <v>407</v>
      </c>
      <c r="D42" s="154" t="s">
        <v>971</v>
      </c>
      <c r="E42" s="154"/>
      <c r="F42" s="169"/>
      <c r="G42" s="158" t="s">
        <v>972</v>
      </c>
      <c r="H42" s="154"/>
      <c r="I42" s="154" t="s">
        <v>973</v>
      </c>
      <c r="J42" s="154" t="s">
        <v>971</v>
      </c>
    </row>
    <row r="43" spans="1:10" ht="28.8" x14ac:dyDescent="0.3">
      <c r="A43" s="153">
        <v>9</v>
      </c>
      <c r="B43" s="153">
        <v>3.2</v>
      </c>
      <c r="C43" s="153" t="s">
        <v>105</v>
      </c>
      <c r="D43" s="154" t="s">
        <v>974</v>
      </c>
      <c r="E43" s="154"/>
      <c r="F43" s="169"/>
      <c r="G43" s="158" t="s">
        <v>975</v>
      </c>
      <c r="H43" s="154"/>
      <c r="I43" s="154" t="s">
        <v>976</v>
      </c>
      <c r="J43" s="154" t="s">
        <v>974</v>
      </c>
    </row>
    <row r="44" spans="1:10" ht="21" x14ac:dyDescent="0.3">
      <c r="A44" s="153">
        <v>9</v>
      </c>
      <c r="B44" s="153">
        <v>3.2</v>
      </c>
      <c r="C44" s="153" t="s">
        <v>138</v>
      </c>
      <c r="D44" s="154" t="s">
        <v>977</v>
      </c>
      <c r="E44" s="154"/>
      <c r="F44" s="169"/>
      <c r="G44" s="168"/>
      <c r="H44" s="154"/>
      <c r="I44" s="154" t="s">
        <v>978</v>
      </c>
      <c r="J44" s="154" t="s">
        <v>977</v>
      </c>
    </row>
  </sheetData>
  <hyperlinks>
    <hyperlink ref="D2" r:id="rId1" xr:uid="{4BA3E20F-6F0C-41AA-A17E-E5DE4CB01ED3}"/>
    <hyperlink ref="D3" r:id="rId2" xr:uid="{DA2ED16B-04E0-4EA3-9EB1-4BC38967030A}"/>
    <hyperlink ref="D5" r:id="rId3" xr:uid="{4B0E35A5-1552-43F5-AD2D-A8CF0CFC2CB7}"/>
    <hyperlink ref="D6:D8" r:id="rId4" display="Y9, Term 1.1, Week 4" xr:uid="{CDC0BB65-68CD-4F10-9E17-1EDF7C37101D}"/>
    <hyperlink ref="D4" r:id="rId5" xr:uid="{F64CD931-B19F-45B3-933C-C6CD175DAD66}"/>
    <hyperlink ref="D6" r:id="rId6" xr:uid="{D01637E9-2CB5-4975-AA22-3131EAF6645B}"/>
    <hyperlink ref="D7" r:id="rId7" xr:uid="{C15ED9A9-98F6-4E61-A8A0-F00DF7E07FB4}"/>
    <hyperlink ref="D8" r:id="rId8" xr:uid="{ACF2A56A-23CB-4A64-ADBB-C7278FFB65F4}"/>
    <hyperlink ref="D9" r:id="rId9" display="Y9, Yerm 1.2 Week 1" xr:uid="{1ECE7C56-C99D-428B-9137-52AB9CB295C8}"/>
    <hyperlink ref="D10" r:id="rId10" display="Y9, Yerm 1.2 Week 2" xr:uid="{4950C48D-0D9B-455D-9B13-9D7BF1E9BFFD}"/>
    <hyperlink ref="D11" r:id="rId11" display="Y9, Yerm 1.2 Week 3" xr:uid="{5D0DB23C-4B01-4555-BF0C-A629D4205FC5}"/>
    <hyperlink ref="D12" r:id="rId12" display="Y9, Yerm 1.2 Week 4" xr:uid="{ACE942E0-5813-41C5-9DA6-62653A6B2AD6}"/>
    <hyperlink ref="D17" r:id="rId13" display="Y9, Yerm 1.2 Week 6" xr:uid="{857CBD78-9A3E-49AB-99AE-B30C18ECE914}"/>
    <hyperlink ref="D18" r:id="rId14" display="Y9, Yerm 1.2 Week 7" xr:uid="{FB4171B8-C2AC-41F9-9594-64A6DE6250AA}"/>
    <hyperlink ref="D19" r:id="rId15" xr:uid="{3CBC92F6-6A8D-4116-AC4B-160B49F6F359}"/>
    <hyperlink ref="D20" r:id="rId16" xr:uid="{C498903A-2A62-46F1-8BFB-9B482FBA0CCE}"/>
    <hyperlink ref="D21" r:id="rId17" xr:uid="{14682FAC-B3EB-487F-85B1-AD4759CD1AB2}"/>
    <hyperlink ref="D22" r:id="rId18" xr:uid="{30CC6F3B-12D6-41CA-ACF2-5178E35E6E8A}"/>
    <hyperlink ref="D23" r:id="rId19" xr:uid="{400F5D4B-2E69-4C31-9CE0-B542639FFD49}"/>
    <hyperlink ref="D24" r:id="rId20" xr:uid="{0EED234A-1386-4ACF-A8E8-E9627E2BB91A}"/>
    <hyperlink ref="D25" r:id="rId21" xr:uid="{41FF6E2D-A284-430A-A92D-216D228F9985}"/>
    <hyperlink ref="D26" r:id="rId22" xr:uid="{5B09D0E5-E84D-4AA4-8954-87843BB4ED6E}"/>
    <hyperlink ref="D27" r:id="rId23" xr:uid="{E0B9A754-D1C3-406B-80A2-8FD2979AF23B}"/>
    <hyperlink ref="D28" r:id="rId24" xr:uid="{1E144E93-A7FA-42EB-BDA5-C3950A1DA25B}"/>
    <hyperlink ref="D42" r:id="rId25" xr:uid="{FF8DECA4-15BF-4062-8E5E-26ECDB9595DD}"/>
    <hyperlink ref="D39" r:id="rId26" xr:uid="{3FDC0A5E-AC81-4359-A758-98391976C2C6}"/>
    <hyperlink ref="D44" r:id="rId27" xr:uid="{E200CF6F-1528-4D30-B65E-469E8EC6C571}"/>
    <hyperlink ref="D43" r:id="rId28" xr:uid="{E32BDC4E-1270-4D6D-B9FF-70E205253DA4}"/>
    <hyperlink ref="D41" r:id="rId29" xr:uid="{21EE2C0E-8F90-419D-A3A5-4B4130BE18B0}"/>
    <hyperlink ref="D40" r:id="rId30" xr:uid="{B45DA7D6-62F5-4F00-81D4-5E91AB69178F}"/>
    <hyperlink ref="D37" r:id="rId31" xr:uid="{80170B7A-3FC7-4F4B-834B-CB8D300E8F4D}"/>
    <hyperlink ref="D38" r:id="rId32" xr:uid="{C98522D0-B892-4E23-A145-505894920E13}"/>
    <hyperlink ref="D36" r:id="rId33" xr:uid="{CA6DDF9C-FA18-46BD-9E0D-F7EC8DB386E4}"/>
    <hyperlink ref="D35" r:id="rId34" xr:uid="{2A66EDFA-71F9-40D9-B019-A26578A49537}"/>
    <hyperlink ref="D34" r:id="rId35" xr:uid="{496A6A60-C4A6-4797-B283-5BD7D5CC3263}"/>
    <hyperlink ref="D33" r:id="rId36" xr:uid="{15216944-C889-4174-8360-14E3ECC0F26F}"/>
    <hyperlink ref="D32" r:id="rId37" xr:uid="{B912053C-BC5C-4003-916A-9C88FF427FA2}"/>
    <hyperlink ref="D29" r:id="rId38" xr:uid="{A7E0D5C5-B811-4FBC-96C5-A7057778EB1D}"/>
    <hyperlink ref="D13" r:id="rId39" xr:uid="{5407DD00-B2A4-488E-81F5-2BC2EC16C59D}"/>
    <hyperlink ref="I2" r:id="rId40" xr:uid="{9AFD184B-8D7B-49ED-BE4E-E21141771FFB}"/>
    <hyperlink ref="I3" r:id="rId41" xr:uid="{910C9FE4-80B5-4A0B-832D-22A39A02BFBF}"/>
    <hyperlink ref="I4" r:id="rId42" xr:uid="{B5A6C3B8-4931-4A89-8015-FC7D22A9E45C}"/>
    <hyperlink ref="I5" r:id="rId43" xr:uid="{7729D523-AC6D-4EBA-8697-3D40FE89AA8F}"/>
    <hyperlink ref="I6" r:id="rId44" xr:uid="{784FA14A-AC72-408A-8162-180A062D8B98}"/>
    <hyperlink ref="I7" r:id="rId45" xr:uid="{4959327A-CA22-4E03-8306-4A64902147F7}"/>
    <hyperlink ref="I8" r:id="rId46" xr:uid="{DAA38E56-A4A8-409F-9E34-53249763F772}"/>
    <hyperlink ref="I9" r:id="rId47" xr:uid="{BB18AF8E-B829-4242-81DC-2A038A5029D3}"/>
    <hyperlink ref="I10" r:id="rId48" xr:uid="{0EAE647E-72F3-4705-B519-E768247506C2}"/>
    <hyperlink ref="I11" r:id="rId49" xr:uid="{7D3D2FB3-0A72-4D8D-A43B-BD3462349595}"/>
    <hyperlink ref="I12" r:id="rId50" xr:uid="{807A0C23-BF7A-4255-B109-A0E9724EA0F4}"/>
    <hyperlink ref="I17" r:id="rId51" xr:uid="{91E0230C-BA2D-4CA9-A723-1D10717A90BA}"/>
    <hyperlink ref="I18" r:id="rId52" xr:uid="{D476A680-168E-4CC5-BCA0-DB7A1A3ABA51}"/>
    <hyperlink ref="I13" r:id="rId53" xr:uid="{D1A19CEE-3E85-422D-9D19-591B383B3A35}"/>
    <hyperlink ref="I14:I16" r:id="rId54" display="Term 1.2 Week 5A" xr:uid="{0AC6D419-E564-4DB2-8C01-338D7EB36ECC}"/>
    <hyperlink ref="I14" r:id="rId55" xr:uid="{5CE14384-B555-4AE1-A0D0-9F75C879B89D}"/>
    <hyperlink ref="I15" r:id="rId56" xr:uid="{FECBC7F8-6EAF-455C-A08F-5B22B16BB917}"/>
    <hyperlink ref="I16" r:id="rId57" xr:uid="{0112EB9E-087E-4A9A-9848-9AD4EC42C299}"/>
    <hyperlink ref="I25" r:id="rId58" xr:uid="{4CED1F0E-A05C-4BA8-A92F-AC0FD6349AC8}"/>
    <hyperlink ref="I19" r:id="rId59" xr:uid="{EDA3C813-C68B-404D-A4EC-81C415CD0BD6}"/>
    <hyperlink ref="I20" r:id="rId60" xr:uid="{3958DF70-BA57-4DF2-A599-F60F8F3D2B34}"/>
    <hyperlink ref="I21" r:id="rId61" xr:uid="{E4AA2E74-49BF-4085-BA00-C4E7512968A1}"/>
    <hyperlink ref="I22" r:id="rId62" xr:uid="{0D445A5D-5DC8-4E82-B120-888317BAE25C}"/>
    <hyperlink ref="I23" r:id="rId63" xr:uid="{2234C58A-ABD7-4093-9329-81BEC1ADFFD0}"/>
    <hyperlink ref="I24" r:id="rId64" xr:uid="{D27A2633-B3C2-4DB6-BD76-BFE0DA394FA2}"/>
    <hyperlink ref="I26" r:id="rId65" xr:uid="{48F6A815-E5AF-4913-9E47-5DC3910396A5}"/>
    <hyperlink ref="I27" r:id="rId66" xr:uid="{CD9AB10A-2445-44F3-BF35-F1F3F80B43DE}"/>
    <hyperlink ref="I28" r:id="rId67" xr:uid="{728FDF14-901B-4B8C-B960-7CA9CB3D49A3}"/>
    <hyperlink ref="I29" r:id="rId68" xr:uid="{EC61E9B9-7318-479D-B214-DDEB94838019}"/>
    <hyperlink ref="I30" r:id="rId69" xr:uid="{192EC435-667A-4437-A92B-A815843A022A}"/>
    <hyperlink ref="I31" r:id="rId70" xr:uid="{ED077A93-F2D7-4419-92E1-14AC25A5735A}"/>
    <hyperlink ref="I32" r:id="rId71" xr:uid="{A346483D-807D-4CCC-88D6-FC46342D9842}"/>
    <hyperlink ref="I33" r:id="rId72" xr:uid="{7610CB63-B52F-40F7-9D32-ED96314A5130}"/>
    <hyperlink ref="I34" r:id="rId73" xr:uid="{A49EB050-BC05-4F2E-A63C-11BC3F1BBD9D}"/>
    <hyperlink ref="I35" r:id="rId74" xr:uid="{9D661E28-CDFC-49A4-8F2A-8720983004C7}"/>
    <hyperlink ref="I36" r:id="rId75" xr:uid="{7BA32DCC-2E0E-4AB5-AE14-327EFBD4459A}"/>
    <hyperlink ref="I37" r:id="rId76" xr:uid="{C2DD7A48-8179-405C-A266-2EF59A0431AC}"/>
    <hyperlink ref="I38" r:id="rId77" xr:uid="{D2054A55-19C8-4978-A8AD-170ED076E088}"/>
    <hyperlink ref="I39" r:id="rId78" xr:uid="{6B64A6E8-050F-4815-88E0-04FC4CD8EC67}"/>
    <hyperlink ref="I40" r:id="rId79" xr:uid="{6EA23598-63BA-4195-A5E5-CAC11276E113}"/>
    <hyperlink ref="I41" r:id="rId80" xr:uid="{CE0E75F9-E3FD-4712-9245-32CC686C37CB}"/>
    <hyperlink ref="I42" r:id="rId81" xr:uid="{122567E0-FE24-44CF-915E-147B804465AA}"/>
    <hyperlink ref="I43" r:id="rId82" xr:uid="{B4206B4E-FA77-4000-AF11-FD551FFD8B18}"/>
    <hyperlink ref="I44" r:id="rId83" xr:uid="{96839AA5-FC4C-43F8-A7D3-847B2A1D149D}"/>
    <hyperlink ref="J2" r:id="rId84" xr:uid="{5E48F912-27E5-4BC5-8985-94F261721CF1}"/>
    <hyperlink ref="J3" r:id="rId85" xr:uid="{13F1E2DD-3E4D-4DC2-A8CC-B61DCEFF0EBE}"/>
    <hyperlink ref="J5" r:id="rId86" xr:uid="{3FB5A542-09EF-4694-BC77-AC1CDAFB76DE}"/>
    <hyperlink ref="J6:J8" r:id="rId87" display="Y9, Term 1.1, Week 4" xr:uid="{A3517D5A-F9AD-483F-9DD3-5EB4E4799EE2}"/>
    <hyperlink ref="J4" r:id="rId88" xr:uid="{6419497F-6C8B-4243-9D9A-C1F4EF1CD7A1}"/>
    <hyperlink ref="J6" r:id="rId89" xr:uid="{ECCFE73E-9DB6-4041-B5B9-E4D7D0C44AA5}"/>
    <hyperlink ref="J7" r:id="rId90" xr:uid="{670E8BEA-3DFF-4748-BFBA-E07CA22604C3}"/>
    <hyperlink ref="J8" r:id="rId91" xr:uid="{DBE9DBB2-6CA8-4ED4-B3B5-DA373964858B}"/>
    <hyperlink ref="J9" r:id="rId92" xr:uid="{90C741C5-302F-499B-82BC-BA9492263671}"/>
    <hyperlink ref="J10" r:id="rId93" xr:uid="{F7BE04CF-1FAA-4866-A38B-8B89E00C2155}"/>
    <hyperlink ref="J11" r:id="rId94" xr:uid="{4BFF462C-AA64-40D1-9A04-28260EFACCE1}"/>
    <hyperlink ref="J12" r:id="rId95" xr:uid="{E4A0AEE4-4963-4AF1-B38E-5D93A44B3396}"/>
    <hyperlink ref="J17" r:id="rId96" xr:uid="{9166FAAD-A83B-4CFC-A399-DC286459B597}"/>
    <hyperlink ref="J18" r:id="rId97" xr:uid="{EF3BC9FF-248D-4971-B95D-3715AFA656F2}"/>
    <hyperlink ref="J19" r:id="rId98" xr:uid="{110DD545-EA10-4022-BBF0-5AA0E19A8B77}"/>
    <hyperlink ref="J20" r:id="rId99" xr:uid="{08F40D5A-346D-4773-A330-6FE758FC87B3}"/>
    <hyperlink ref="J21" r:id="rId100" xr:uid="{2DF67ED9-FA5F-452B-A59A-1AA08B192C06}"/>
    <hyperlink ref="J22" r:id="rId101" xr:uid="{C42DA622-9AF0-4FDA-B00E-62EAE87DE572}"/>
    <hyperlink ref="J23" r:id="rId102" xr:uid="{8B829805-5340-4080-B693-51F8DB6BB3DC}"/>
    <hyperlink ref="J24" r:id="rId103" xr:uid="{C2100B16-98EB-4703-A08D-239FE443BFE4}"/>
    <hyperlink ref="J25" r:id="rId104" xr:uid="{CA5BE133-8952-4A5B-A1E3-C2BE6466F6B3}"/>
    <hyperlink ref="J26" r:id="rId105" xr:uid="{7A846E08-DBEF-42B8-B546-86A282EE0BF0}"/>
    <hyperlink ref="J27" r:id="rId106" xr:uid="{09801291-19A7-4C47-BC01-9D43E1C4CF5E}"/>
    <hyperlink ref="J28" r:id="rId107" xr:uid="{54DE25EC-DC8D-4056-B21A-05F7F32E54B1}"/>
    <hyperlink ref="J39" r:id="rId108" xr:uid="{21D39F4B-99AE-4F3A-BB4D-84CC57D290A6}"/>
    <hyperlink ref="J40" r:id="rId109" xr:uid="{238A89E5-5859-4A8B-B290-A973B39E8B81}"/>
    <hyperlink ref="J37" r:id="rId110" xr:uid="{63C63CCE-FAED-4982-A59F-77F288375BC7}"/>
    <hyperlink ref="J38" r:id="rId111" xr:uid="{BC592A6A-04EE-49B9-A962-B6A9471A19ED}"/>
    <hyperlink ref="J36" r:id="rId112" xr:uid="{67C8BCD0-8533-45B0-9D12-A559B117BDBA}"/>
    <hyperlink ref="J35" r:id="rId113" xr:uid="{1A66B454-6E87-4CDA-963D-107192A50967}"/>
    <hyperlink ref="J34" r:id="rId114" xr:uid="{6D3116C9-5A3C-46B3-9726-78A931A1AF2E}"/>
    <hyperlink ref="J33" r:id="rId115" xr:uid="{635F9E5B-061C-4248-ADE5-08C6177A8706}"/>
    <hyperlink ref="J32" r:id="rId116" xr:uid="{33DA1822-407B-4758-9243-42B157D635D9}"/>
    <hyperlink ref="J29" r:id="rId117" xr:uid="{20F3FD61-BDEB-4FC4-A63F-D50545C2711F}"/>
    <hyperlink ref="J42" r:id="rId118" xr:uid="{BB5F07E2-4CAB-406D-A921-CB7E427299E2}"/>
    <hyperlink ref="J44" r:id="rId119" xr:uid="{6BAFAEAA-2EA9-45F7-9CD5-7F5BD45387A1}"/>
    <hyperlink ref="J43" r:id="rId120" xr:uid="{E69A0BC3-29E7-4C0E-8C7C-F8144F327738}"/>
    <hyperlink ref="J41" r:id="rId121" xr:uid="{02B25E4E-AADF-445D-9D67-BF194EB98078}"/>
    <hyperlink ref="J13" r:id="rId122" xr:uid="{03406CB0-F0B9-4E53-9C92-2A8D327B8D52}"/>
    <hyperlink ref="F3" r:id="rId123" xr:uid="{D41BDD9C-D255-42DB-9806-1505E33E07E5}"/>
    <hyperlink ref="F4:F8" r:id="rId124" display="https://www.rachelhawkes.com/LDPresources/Yr9German/German_Y9_Term1i_Wk2_HW_sheet.docx" xr:uid="{1982F094-FB5A-41A1-A4AA-7D023B334303}"/>
    <hyperlink ref="F9" r:id="rId125" xr:uid="{673DABBB-E057-4993-BC4B-698CD7FA7ED6}"/>
    <hyperlink ref="F17" r:id="rId126" xr:uid="{28113302-4D92-4245-A120-8D554DFF92D7}"/>
    <hyperlink ref="F18" r:id="rId127" xr:uid="{557A3A0D-7EAB-42E7-A47B-9CFDC3A740BD}"/>
    <hyperlink ref="F4" r:id="rId128" xr:uid="{7E1FA3C6-0E49-4180-809E-5AC66573C66A}"/>
    <hyperlink ref="F5" r:id="rId129" xr:uid="{DFD896F3-793E-424C-B1E2-13DA401FCD99}"/>
    <hyperlink ref="F6" r:id="rId130" xr:uid="{7963B512-609E-4E29-BFB7-00482A5D89AC}"/>
    <hyperlink ref="F7" r:id="rId131" xr:uid="{A05C2C2F-136E-4A3C-82D3-FFEDA2A3FBA4}"/>
    <hyperlink ref="F8" r:id="rId132" xr:uid="{FBDB45E6-DFB6-48FD-A55A-A5816C725DB7}"/>
    <hyperlink ref="F10" r:id="rId133" xr:uid="{C9135FD5-380C-4CA4-BD67-DC80E8C20BF4}"/>
    <hyperlink ref="F11" r:id="rId134" xr:uid="{5099A0AE-0196-43C8-84DA-E12CA28D069B}"/>
    <hyperlink ref="F12" r:id="rId135" xr:uid="{A6CDF695-D9E3-4E45-A94A-622B2E54F17D}"/>
    <hyperlink ref="G3" r:id="rId136" xr:uid="{E162CDA7-7C67-413F-8FAB-E5F721779343}"/>
    <hyperlink ref="G5" r:id="rId137" xr:uid="{FB801F15-E32E-46BF-8926-DB434DFFB6F5}"/>
    <hyperlink ref="G7" r:id="rId138" xr:uid="{B77AC818-2D43-4B56-8ADB-0C82FE3E0CA3}"/>
    <hyperlink ref="G8" r:id="rId139" xr:uid="{FB9E54C1-8510-4FDA-8992-7A91BFB88313}"/>
    <hyperlink ref="G9" r:id="rId140" xr:uid="{FBFBCC6E-EEAE-4EAC-8522-C14BDF5FE4F8}"/>
    <hyperlink ref="G10" r:id="rId141" xr:uid="{C25489A8-342E-40DB-953B-C27707F7F23D}"/>
    <hyperlink ref="G17" r:id="rId142" xr:uid="{BCF31646-E086-4497-98EF-579588CDE207}"/>
    <hyperlink ref="G18" r:id="rId143" xr:uid="{E8D685C5-5CA6-45E9-8A1C-0FD94AA0664C}"/>
    <hyperlink ref="G20" r:id="rId144" xr:uid="{F2F0C201-8841-45D8-A0DB-1CCCF9646070}"/>
    <hyperlink ref="G22" r:id="rId145" xr:uid="{89E3E37C-9E39-487C-97F7-A206A1136415}"/>
    <hyperlink ref="G23" r:id="rId146" xr:uid="{BE37C3A8-0204-4AE7-AA7C-1CF7457207F5}"/>
    <hyperlink ref="G25" r:id="rId147" xr:uid="{7E3BF1C2-0326-4C88-AE47-34000605A6B7}"/>
    <hyperlink ref="G32" r:id="rId148" xr:uid="{E9852C4D-12C6-4DF4-B455-4D70B4F75ADE}"/>
    <hyperlink ref="G34" r:id="rId149" xr:uid="{D1BD5A2C-64CD-4863-8C66-1BB18C17FDAF}"/>
    <hyperlink ref="G36" r:id="rId150" xr:uid="{F591B423-CA9A-43C4-AA07-07CA9ABE205E}"/>
    <hyperlink ref="G37" r:id="rId151" xr:uid="{9317AA03-A97F-4560-82A9-4BF4D375A829}"/>
    <hyperlink ref="G38" r:id="rId152" xr:uid="{776FF305-E7EB-4115-A96E-7E5B7EAB997F}"/>
    <hyperlink ref="G39" r:id="rId153" xr:uid="{6044D286-9ED2-4426-B4F8-2CFE300B3449}"/>
    <hyperlink ref="G42" r:id="rId154" xr:uid="{CA664794-266E-4900-A555-779498731E6E}"/>
    <hyperlink ref="G43" r:id="rId155" xr:uid="{AA0D6810-590E-46FD-AD99-B1957F20CF66}"/>
    <hyperlink ref="H3" r:id="rId156" xr:uid="{9C2FF511-88BC-4AC0-8A8A-9027F0BD314D}"/>
    <hyperlink ref="H4:H12" r:id="rId157" display="https://rachelhawkes.com/LDPresources/Yr9German/German_Y9_Term1i_Wk2_HW_sheet_answers.docx" xr:uid="{136A45DB-036A-4D8F-99D3-6E8CB347E427}"/>
    <hyperlink ref="H17:H18" r:id="rId158" display="https://rachelhawkes.com/LDPresources/Yr9German/German_Y9_Term1i_Wk2_HW_sheet_answers.docx" xr:uid="{FAF350A3-3F36-4780-8D55-4BD9EC1F85E2}"/>
    <hyperlink ref="H4" r:id="rId159" xr:uid="{7772AF68-D263-457A-B525-89D606908976}"/>
    <hyperlink ref="H5" r:id="rId160" xr:uid="{6E1BDBF6-F811-432C-B71C-770A583335FA}"/>
    <hyperlink ref="H6" r:id="rId161" xr:uid="{35409091-E261-45F5-9E0D-1B3BECD779D5}"/>
    <hyperlink ref="H7" r:id="rId162" xr:uid="{29089C13-32B6-49B8-BE78-B9ACA0FE8E89}"/>
    <hyperlink ref="H8" r:id="rId163" xr:uid="{6E2CFB5B-1FF8-4680-863B-86A50C35C921}"/>
    <hyperlink ref="H9" r:id="rId164" xr:uid="{74576ECE-7EBE-4F5F-A2F9-193ECB5050EF}"/>
    <hyperlink ref="H10" r:id="rId165" xr:uid="{1F1639FD-24F8-4904-8DEB-E27C450501C0}"/>
    <hyperlink ref="H11" r:id="rId166" xr:uid="{D8E1063B-8463-4200-B3BB-6BEEA2660DFA}"/>
    <hyperlink ref="H12" r:id="rId167" xr:uid="{989E2276-9646-4E9C-A8E6-71E1C607810A}"/>
    <hyperlink ref="H17" r:id="rId168" xr:uid="{9B1CA944-28A7-453C-9C0A-6C76BA22FFE7}"/>
    <hyperlink ref="H18" r:id="rId169" xr:uid="{0E0C2EB9-6DF3-4B95-8BE6-0CE8D7283D6C}"/>
    <hyperlink ref="E3" r:id="rId170" xr:uid="{852D93DC-7156-4D54-9D8C-E3783336DE1A}"/>
    <hyperlink ref="E2" r:id="rId171" xr:uid="{2394365E-38C1-4FB1-98C0-2F345E293CCD}"/>
  </hyperlinks>
  <pageMargins left="0.7" right="0.7" top="0.75" bottom="0.75" header="0.3" footer="0.3"/>
  <pageSetup paperSize="9" orientation="portrait" r:id="rId17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Y9 Grammar tracking</vt:lpstr>
      <vt:lpstr>Y9 SOW 2.0</vt:lpstr>
      <vt:lpstr>NCELP Y9 vocabulary list</vt:lpstr>
      <vt:lpstr>RESOURCES Y9 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Hawkes</dc:creator>
  <cp:lastModifiedBy>Rachel Hawkes</cp:lastModifiedBy>
  <dcterms:created xsi:type="dcterms:W3CDTF">2023-11-07T12:23:50Z</dcterms:created>
  <dcterms:modified xsi:type="dcterms:W3CDTF">2023-11-07T12:26:42Z</dcterms:modified>
</cp:coreProperties>
</file>