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RHAWKES\WiderProfessionalRoles\AST\2022-23\OAK 2022-3\KS3 SOW development (Oak)\"/>
    </mc:Choice>
  </mc:AlternateContent>
  <xr:revisionPtr revIDLastSave="0" documentId="13_ncr:1_{A47DE345-2A76-4565-8299-0D7415B8E3DD}" xr6:coauthVersionLast="47" xr6:coauthVersionMax="47" xr10:uidLastSave="{00000000-0000-0000-0000-000000000000}"/>
  <bookViews>
    <workbookView xWindow="32880" yWindow="1365" windowWidth="21600" windowHeight="11325" activeTab="3" xr2:uid="{89721CA0-A090-4F54-A2CC-A3F5C5ABBF43}"/>
  </bookViews>
  <sheets>
    <sheet name="Y8 SoW 2.0" sheetId="6" r:id="rId1"/>
    <sheet name="Y8 Grammar tracking 2.0" sheetId="1" r:id="rId2"/>
    <sheet name="Y8 vocabulary list 2.0" sheetId="3" r:id="rId3"/>
    <sheet name="Y8 resources 2.0" sheetId="7" r:id="rId4"/>
  </sheets>
  <definedNames>
    <definedName name="_xlnm._FilterDatabase" localSheetId="2" hidden="1">'Y8 vocabulary list 2.0'!$N$1:$N$580</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3" l="1"/>
  <c r="P12" i="3"/>
  <c r="P11" i="3"/>
  <c r="P10" i="3"/>
  <c r="P9" i="3"/>
  <c r="P8" i="3"/>
  <c r="P7" i="3"/>
  <c r="P6" i="3"/>
  <c r="P5" i="3"/>
  <c r="P4" i="3"/>
  <c r="P3" i="3"/>
  <c r="P15" i="3" s="1"/>
  <c r="Q7" i="3" l="1"/>
  <c r="Q4" i="3"/>
  <c r="Q8" i="3"/>
  <c r="Q9" i="3"/>
  <c r="Q10" i="3"/>
  <c r="Q11" i="3"/>
  <c r="Q6" i="3"/>
  <c r="Q12" i="3"/>
  <c r="Q5" i="3"/>
  <c r="Q13" i="3"/>
  <c r="Q3" i="3"/>
  <c r="P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H1" authorId="0" shapeId="0" xr:uid="{0A58A2F9-FA99-49AA-A076-42C3C4D23C2D}">
      <text>
        <r>
          <rPr>
            <b/>
            <sz val="10"/>
            <color rgb="FF000000"/>
            <rFont val="Tahoma"/>
            <family val="2"/>
          </rPr>
          <t>Microsoft Office User:</t>
        </r>
        <r>
          <rPr>
            <sz val="10"/>
            <color rgb="FF000000"/>
            <rFont val="Tahoma"/>
            <family val="2"/>
          </rPr>
          <t xml:space="preserve">
</t>
        </r>
        <r>
          <rPr>
            <sz val="10"/>
            <color rgb="FF000000"/>
            <rFont val="Calibri"/>
            <family val="2"/>
          </rPr>
          <t xml:space="preserve">Frequency rankings from Davis, M.  &amp; Davis, K. (2018). A frequency dictionary of Spanish: Core vocabulary for learners (2nd ed.). London: Routledge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Nicholas Avery</author>
  </authors>
  <commentList>
    <comment ref="L559" authorId="0" shapeId="0" xr:uid="{211C125D-C724-450F-9944-C19FC42D4880}">
      <text>
        <r>
          <rPr>
            <b/>
            <sz val="9"/>
            <color indexed="81"/>
            <rFont val="Tahoma"/>
            <family val="2"/>
          </rPr>
          <t>Nicholas Avery:</t>
        </r>
        <r>
          <rPr>
            <sz val="9"/>
            <color indexed="81"/>
            <rFont val="Tahoma"/>
            <family val="2"/>
          </rPr>
          <t xml:space="preserve">
only appears with 'foreigner' meaning</t>
        </r>
      </text>
    </comment>
    <comment ref="E563" authorId="0" shapeId="0" xr:uid="{23D1CC61-24D3-405B-9A4C-C611845E09D1}">
      <text>
        <r>
          <rPr>
            <b/>
            <sz val="9"/>
            <color indexed="81"/>
            <rFont val="Tahoma"/>
            <family val="2"/>
          </rPr>
          <t>Nicholas Avery:</t>
        </r>
        <r>
          <rPr>
            <sz val="9"/>
            <color indexed="81"/>
            <rFont val="Tahoma"/>
            <family val="2"/>
          </rPr>
          <t xml:space="preserve">
reintroduce later as foreigner</t>
        </r>
      </text>
    </comment>
  </commentList>
</comments>
</file>

<file path=xl/sharedStrings.xml><?xml version="1.0" encoding="utf-8"?>
<sst xmlns="http://schemas.openxmlformats.org/spreadsheetml/2006/main" count="3971" uniqueCount="1401">
  <si>
    <t>Term</t>
  </si>
  <si>
    <t>Week</t>
  </si>
  <si>
    <r>
      <t xml:space="preserve">Y8 GRAMMAR TRACKING - OVERVIEW
</t>
    </r>
    <r>
      <rPr>
        <b/>
        <sz val="14"/>
        <color theme="1"/>
        <rFont val="Century Gothic"/>
        <family val="2"/>
      </rPr>
      <t>Bold text=grammar feature taught for the first time</t>
    </r>
    <r>
      <rPr>
        <sz val="14"/>
        <color theme="1"/>
        <rFont val="Century Gothic"/>
        <family val="2"/>
      </rPr>
      <t xml:space="preserve">
Normal text=grammar revisited</t>
    </r>
  </si>
  <si>
    <t>Verb tense</t>
  </si>
  <si>
    <t>Learning purpose / context</t>
  </si>
  <si>
    <t>Year 8</t>
  </si>
  <si>
    <t>Wk 1</t>
  </si>
  <si>
    <r>
      <t>past tense -ar verbs: 1st person singular (-</t>
    </r>
    <r>
      <rPr>
        <b/>
        <sz val="14"/>
        <color theme="1"/>
        <rFont val="Century Gothic"/>
        <family val="2"/>
      </rPr>
      <t>é</t>
    </r>
    <r>
      <rPr>
        <sz val="14"/>
        <color theme="1"/>
        <rFont val="Century Gothic"/>
        <family val="2"/>
      </rPr>
      <t>) Contrast with: 1st person singular present (-o); question words; negative 'no'</t>
    </r>
  </si>
  <si>
    <t>PAST</t>
  </si>
  <si>
    <r>
      <t xml:space="preserve">Talking about past and present events
</t>
    </r>
    <r>
      <rPr>
        <sz val="12"/>
        <color theme="1"/>
        <rFont val="Century Gothic"/>
        <family val="2"/>
      </rPr>
      <t>(Summer travel and back to school)</t>
    </r>
  </si>
  <si>
    <t>Wk 2</t>
  </si>
  <si>
    <r>
      <t>past tense -ar verbs : 2nd person singular (</t>
    </r>
    <r>
      <rPr>
        <b/>
        <sz val="14"/>
        <color theme="1"/>
        <rFont val="Century Gothic"/>
        <family val="2"/>
      </rPr>
      <t>-aste</t>
    </r>
    <r>
      <rPr>
        <sz val="14"/>
        <color theme="1"/>
        <rFont val="Century Gothic"/>
        <family val="2"/>
      </rPr>
      <t>); 1st person singular (-é); 2nd person singular present (-as); question words; awareness raising of 'do' and 'did' in English questions</t>
    </r>
  </si>
  <si>
    <r>
      <t xml:space="preserve">Comparing past experiences
</t>
    </r>
    <r>
      <rPr>
        <sz val="12"/>
        <color theme="1"/>
        <rFont val="Century Gothic"/>
        <family val="2"/>
      </rPr>
      <t>(Summer travel and back to school)</t>
    </r>
  </si>
  <si>
    <t>Wk 3</t>
  </si>
  <si>
    <t>revisit SER (for traits) vs ESTAR (for state/mood) in singular and plural persons; adjectival agreement for gender &amp; number; awareness raising of 'be' in English questions</t>
  </si>
  <si>
    <t>PRESENT</t>
  </si>
  <si>
    <r>
      <t xml:space="preserve">Talking about people and places now vs in general
</t>
    </r>
    <r>
      <rPr>
        <sz val="12"/>
        <color theme="1"/>
        <rFont val="Century Gothic"/>
        <family val="2"/>
      </rPr>
      <t>(Describing people, places, things)</t>
    </r>
  </si>
  <si>
    <t>Wk 4</t>
  </si>
  <si>
    <r>
      <t xml:space="preserve">present tense -er verbs only: </t>
    </r>
    <r>
      <rPr>
        <b/>
        <sz val="14"/>
        <color theme="1"/>
        <rFont val="Century Gothic"/>
        <family val="2"/>
      </rPr>
      <t xml:space="preserve">1st plural (-emos); </t>
    </r>
    <r>
      <rPr>
        <sz val="14"/>
        <color theme="1"/>
        <rFont val="Century Gothic"/>
        <family val="2"/>
      </rPr>
      <t>tenemos; contrast with: 1st person sing (-o)</t>
    </r>
  </si>
  <si>
    <r>
      <t xml:space="preserve">Comparing what you and someone else (we) do 
</t>
    </r>
    <r>
      <rPr>
        <sz val="12"/>
        <color theme="1"/>
        <rFont val="Century Gothic"/>
        <family val="2"/>
      </rPr>
      <t>(News and media)</t>
    </r>
  </si>
  <si>
    <t>Wk 5</t>
  </si>
  <si>
    <r>
      <t xml:space="preserve">HACER - hago </t>
    </r>
    <r>
      <rPr>
        <b/>
        <sz val="14"/>
        <color theme="1"/>
        <rFont val="Century Gothic"/>
        <family val="2"/>
      </rPr>
      <t xml:space="preserve">hacemos; </t>
    </r>
    <r>
      <rPr>
        <sz val="14"/>
        <color theme="1"/>
        <rFont val="Century Gothic"/>
        <family val="2"/>
      </rPr>
      <t xml:space="preserve">hace </t>
    </r>
    <r>
      <rPr>
        <b/>
        <sz val="14"/>
        <color theme="1"/>
        <rFont val="Century Gothic"/>
        <family val="2"/>
      </rPr>
      <t xml:space="preserve">hacen; </t>
    </r>
    <r>
      <rPr>
        <sz val="14"/>
        <color theme="1"/>
        <rFont val="Century Gothic"/>
        <family val="2"/>
      </rPr>
      <t xml:space="preserve">haces; revisit negatives; </t>
    </r>
    <r>
      <rPr>
        <b/>
        <sz val="14"/>
        <color theme="1"/>
        <rFont val="Century Gothic"/>
        <family val="2"/>
      </rPr>
      <t>use of subject pronouns</t>
    </r>
  </si>
  <si>
    <r>
      <t xml:space="preserve">Describing what different people do 
</t>
    </r>
    <r>
      <rPr>
        <sz val="12"/>
        <color theme="1"/>
        <rFont val="Century Gothic"/>
        <family val="2"/>
      </rPr>
      <t>(At home)</t>
    </r>
  </si>
  <si>
    <t>Wk 6</t>
  </si>
  <si>
    <r>
      <t xml:space="preserve">modals: PODER - puedo </t>
    </r>
    <r>
      <rPr>
        <b/>
        <sz val="14"/>
        <color theme="1"/>
        <rFont val="Century Gothic"/>
        <family val="2"/>
      </rPr>
      <t xml:space="preserve">podemos; </t>
    </r>
    <r>
      <rPr>
        <sz val="14"/>
        <color theme="1"/>
        <rFont val="Century Gothic"/>
        <family val="2"/>
      </rPr>
      <t>puede</t>
    </r>
    <r>
      <rPr>
        <b/>
        <sz val="14"/>
        <color theme="1"/>
        <rFont val="Century Gothic"/>
        <family val="2"/>
      </rPr>
      <t xml:space="preserve"> pueden;</t>
    </r>
    <r>
      <rPr>
        <sz val="14"/>
        <color theme="1"/>
        <rFont val="Century Gothic"/>
        <family val="2"/>
      </rPr>
      <t xml:space="preserve"> DEBER - debo</t>
    </r>
    <r>
      <rPr>
        <b/>
        <sz val="14"/>
        <color theme="1"/>
        <rFont val="Century Gothic"/>
        <family val="2"/>
      </rPr>
      <t xml:space="preserve"> debemos </t>
    </r>
    <r>
      <rPr>
        <sz val="14"/>
        <color theme="1"/>
        <rFont val="Century Gothic"/>
        <family val="2"/>
      </rPr>
      <t>debe</t>
    </r>
    <r>
      <rPr>
        <b/>
        <sz val="14"/>
        <color theme="1"/>
        <rFont val="Century Gothic"/>
        <family val="2"/>
      </rPr>
      <t xml:space="preserve"> deben; </t>
    </r>
    <r>
      <rPr>
        <sz val="14"/>
        <color theme="1"/>
        <rFont val="Century Gothic"/>
        <family val="2"/>
      </rPr>
      <t>revisit possessives</t>
    </r>
  </si>
  <si>
    <r>
      <t xml:space="preserve">Asking what people can and must do 
</t>
    </r>
    <r>
      <rPr>
        <sz val="12"/>
        <color theme="1"/>
        <rFont val="Century Gothic"/>
        <family val="2"/>
      </rPr>
      <t>(In class)</t>
    </r>
  </si>
  <si>
    <t>Wk 7</t>
  </si>
  <si>
    <r>
      <t xml:space="preserve">present tense -ir verbs only: </t>
    </r>
    <r>
      <rPr>
        <b/>
        <sz val="14"/>
        <color theme="1"/>
        <rFont val="Century Gothic"/>
        <family val="2"/>
      </rPr>
      <t>1st person plural (-imos);</t>
    </r>
    <r>
      <rPr>
        <sz val="14"/>
        <color theme="1"/>
        <rFont val="Century Gothic"/>
        <family val="2"/>
      </rPr>
      <t xml:space="preserve"> contrast with: 3rd person plural (-en); negatives</t>
    </r>
  </si>
  <si>
    <t xml:space="preserve">Talking about how we organise a party
</t>
  </si>
  <si>
    <r>
      <t xml:space="preserve">past tense -er &amp; -ir verbs: 1st person singular </t>
    </r>
    <r>
      <rPr>
        <b/>
        <sz val="14"/>
        <color theme="1"/>
        <rFont val="Century Gothic"/>
        <family val="2"/>
      </rPr>
      <t>(-í)</t>
    </r>
    <r>
      <rPr>
        <sz val="14"/>
        <color theme="1"/>
        <rFont val="Century Gothic"/>
        <family val="2"/>
      </rPr>
      <t>; Contrast pair: 1st person singular present (-o)</t>
    </r>
  </si>
  <si>
    <t>Describing events in the past and present (At school)</t>
  </si>
  <si>
    <r>
      <rPr>
        <sz val="14"/>
        <rFont val="Century Gothic"/>
        <family val="2"/>
      </rPr>
      <t>past tense -er &amp; -ir verbs: 2nd person singular</t>
    </r>
    <r>
      <rPr>
        <b/>
        <sz val="14"/>
        <rFont val="Century Gothic"/>
        <family val="2"/>
      </rPr>
      <t xml:space="preserve"> (-iste); </t>
    </r>
    <r>
      <rPr>
        <sz val="14"/>
        <rFont val="Century Gothic"/>
        <family val="2"/>
      </rPr>
      <t>Contrast pair: 1st person singular past (-í);</t>
    </r>
    <r>
      <rPr>
        <b/>
        <sz val="14"/>
        <rFont val="Century Gothic"/>
        <family val="2"/>
      </rPr>
      <t xml:space="preserve"> </t>
    </r>
    <r>
      <rPr>
        <sz val="14"/>
        <rFont val="Century Gothic"/>
        <family val="2"/>
      </rPr>
      <t>question words; awareness raising of 'do' and 'did' in English questions</t>
    </r>
  </si>
  <si>
    <t>Describing events in the past and present (Free time activities)</t>
  </si>
  <si>
    <r>
      <t xml:space="preserve">TENER in singular and plural persons; cuánto(s); </t>
    </r>
    <r>
      <rPr>
        <b/>
        <sz val="14"/>
        <color theme="1"/>
        <rFont val="Century Gothic"/>
        <family val="2"/>
      </rPr>
      <t xml:space="preserve">idiomatic uses of TENER + noun (e.g., calor, frío, hambre, sed); </t>
    </r>
  </si>
  <si>
    <t>Describing how people feel in the present (Feelings and emotions)</t>
  </si>
  <si>
    <r>
      <t xml:space="preserve">QUERER - quiero </t>
    </r>
    <r>
      <rPr>
        <b/>
        <sz val="14"/>
        <color theme="1"/>
        <rFont val="Century Gothic"/>
        <family val="2"/>
      </rPr>
      <t xml:space="preserve">queremos; </t>
    </r>
    <r>
      <rPr>
        <sz val="14"/>
        <color theme="1"/>
        <rFont val="Century Gothic"/>
        <family val="2"/>
      </rPr>
      <t>quiere</t>
    </r>
    <r>
      <rPr>
        <b/>
        <sz val="14"/>
        <color theme="1"/>
        <rFont val="Century Gothic"/>
        <family val="2"/>
      </rPr>
      <t xml:space="preserve"> quieren </t>
    </r>
    <r>
      <rPr>
        <sz val="14"/>
        <color theme="1"/>
        <rFont val="Century Gothic"/>
        <family val="2"/>
      </rPr>
      <t>+ infinitive</t>
    </r>
    <r>
      <rPr>
        <b/>
        <sz val="14"/>
        <color theme="1"/>
        <rFont val="Century Gothic"/>
        <family val="2"/>
      </rPr>
      <t xml:space="preserve">; </t>
    </r>
    <r>
      <rPr>
        <sz val="14"/>
        <color theme="1"/>
        <rFont val="Century Gothic"/>
        <family val="2"/>
      </rPr>
      <t>DAR</t>
    </r>
    <r>
      <rPr>
        <b/>
        <sz val="14"/>
        <color theme="1"/>
        <rFont val="Century Gothic"/>
        <family val="2"/>
      </rPr>
      <t xml:space="preserve"> - </t>
    </r>
    <r>
      <rPr>
        <sz val="14"/>
        <color theme="1"/>
        <rFont val="Century Gothic"/>
        <family val="2"/>
      </rPr>
      <t>doy</t>
    </r>
    <r>
      <rPr>
        <b/>
        <sz val="14"/>
        <color theme="1"/>
        <rFont val="Century Gothic"/>
        <family val="2"/>
      </rPr>
      <t xml:space="preserve"> damos; </t>
    </r>
    <r>
      <rPr>
        <sz val="14"/>
        <color theme="1"/>
        <rFont val="Century Gothic"/>
        <family val="2"/>
      </rPr>
      <t>da</t>
    </r>
    <r>
      <rPr>
        <b/>
        <sz val="14"/>
        <color theme="1"/>
        <rFont val="Century Gothic"/>
        <family val="2"/>
      </rPr>
      <t>; dan</t>
    </r>
  </si>
  <si>
    <r>
      <rPr>
        <sz val="14"/>
        <color theme="1"/>
        <rFont val="Century Gothic"/>
        <family val="2"/>
      </rPr>
      <t xml:space="preserve">IR - voy, vas, va, vamos, </t>
    </r>
    <r>
      <rPr>
        <b/>
        <sz val="14"/>
        <color theme="1"/>
        <rFont val="Century Gothic"/>
        <family val="2"/>
      </rPr>
      <t>van</t>
    </r>
    <r>
      <rPr>
        <sz val="14"/>
        <color theme="1"/>
        <rFont val="Century Gothic"/>
        <family val="2"/>
      </rPr>
      <t xml:space="preserve"> a + infinitive; </t>
    </r>
    <r>
      <rPr>
        <b/>
        <sz val="14"/>
        <color theme="1"/>
        <rFont val="Century Gothic"/>
        <family val="2"/>
      </rPr>
      <t>uses of 'de'</t>
    </r>
    <r>
      <rPr>
        <sz val="14"/>
        <color theme="1"/>
        <rFont val="Century Gothic"/>
        <family val="2"/>
      </rPr>
      <t>; al vs a la; del vs de la</t>
    </r>
    <r>
      <rPr>
        <b/>
        <sz val="14"/>
        <color theme="1"/>
        <rFont val="Century Gothic"/>
        <family val="2"/>
      </rPr>
      <t>; para + infinitive</t>
    </r>
  </si>
  <si>
    <t>FUTURE</t>
  </si>
  <si>
    <t>Describing future plans</t>
  </si>
  <si>
    <t>Work on challenging text: Bolivia: un país diverso</t>
  </si>
  <si>
    <t>regular -ar/-er /-ir verbs: 1st person plural PRESENT tense (-amos, -emos, -imos) &amp; 3rd person plural (-an, -en)</t>
  </si>
  <si>
    <t>Describing what people do (Work)</t>
  </si>
  <si>
    <r>
      <rPr>
        <b/>
        <sz val="14"/>
        <color theme="1"/>
        <rFont val="Century Gothic"/>
        <family val="2"/>
      </rPr>
      <t xml:space="preserve">regular -ar verbs: 3rd person singular PAST (-ó) </t>
    </r>
    <r>
      <rPr>
        <sz val="14"/>
        <color theme="1"/>
        <rFont val="Century Gothic"/>
        <family val="2"/>
      </rPr>
      <t>vs 1st person singular PRESENT (-o); cuánto, cuándo, quién</t>
    </r>
  </si>
  <si>
    <t>Describing what people do (Technology and Social networks)</t>
  </si>
  <si>
    <r>
      <rPr>
        <b/>
        <sz val="14"/>
        <color theme="1"/>
        <rFont val="Century Gothic"/>
        <family val="2"/>
      </rPr>
      <t xml:space="preserve">regular -er/-ir verbs 3rd person singular PAST (-ió) </t>
    </r>
    <r>
      <rPr>
        <sz val="14"/>
        <color theme="1"/>
        <rFont val="Century Gothic"/>
        <family val="2"/>
      </rPr>
      <t>vs 3rd person singular present (-e); regular -ar &amp; -er/-ir verbs: 1st, 2nd &amp; 3rd person singular PAST</t>
    </r>
  </si>
  <si>
    <t>Describing travel in the present and past</t>
  </si>
  <si>
    <t>regular -ar, -er, -ir verbs: 1st, 2nd, 3rd person singular singular PAST tense</t>
  </si>
  <si>
    <t>Talking about the environment</t>
  </si>
  <si>
    <t>Assessment week</t>
  </si>
  <si>
    <t>personal 'a'</t>
  </si>
  <si>
    <t>Saying what you do for others</t>
  </si>
  <si>
    <r>
      <rPr>
        <b/>
        <sz val="14"/>
        <color theme="1"/>
        <rFont val="Century Gothic"/>
        <family val="2"/>
      </rPr>
      <t>reflexive 'me' &amp; 'te';</t>
    </r>
    <r>
      <rPr>
        <sz val="14"/>
        <color theme="1"/>
        <rFont val="Century Gothic"/>
        <family val="2"/>
      </rPr>
      <t xml:space="preserve"> mi vs mis; tu vs tus</t>
    </r>
  </si>
  <si>
    <t>Routines and daily life</t>
  </si>
  <si>
    <t>OVS word order with direct object 'lo' 'la'</t>
  </si>
  <si>
    <t>Describing a series of events (Narration)</t>
  </si>
  <si>
    <r>
      <t xml:space="preserve">indirect object pronouns (me, te, le); </t>
    </r>
    <r>
      <rPr>
        <sz val="14"/>
        <rFont val="Century Gothic"/>
        <family val="2"/>
      </rPr>
      <t>OVS word order</t>
    </r>
  </si>
  <si>
    <t>Talking about giving and receiving (Birthdays)</t>
  </si>
  <si>
    <r>
      <t xml:space="preserve">gustar / interesar / alegrar / encantar-type verbs </t>
    </r>
    <r>
      <rPr>
        <sz val="14"/>
        <rFont val="Century Gothic"/>
        <family val="2"/>
      </rPr>
      <t>&amp; indirect object pronouns (me, te, le)</t>
    </r>
    <r>
      <rPr>
        <b/>
        <sz val="14"/>
        <rFont val="Century Gothic"/>
        <family val="2"/>
      </rPr>
      <t>;</t>
    </r>
    <r>
      <rPr>
        <sz val="14"/>
        <rFont val="Century Gothic"/>
        <family val="2"/>
      </rPr>
      <t xml:space="preserve"> OVS word order</t>
    </r>
  </si>
  <si>
    <t>Describing how things make people feel</t>
  </si>
  <si>
    <t>gustar / interesar / alegrar / encantar-type verbs &amp; indirect object pronouns (me, te, le); OVS word order</t>
  </si>
  <si>
    <t>Giving opinions about school</t>
  </si>
  <si>
    <t>Work on challenging text: Ayaymamá</t>
  </si>
  <si>
    <r>
      <rPr>
        <sz val="14"/>
        <color theme="1"/>
        <rFont val="Century Gothic"/>
        <family val="2"/>
      </rPr>
      <t>PRESENT tense</t>
    </r>
    <r>
      <rPr>
        <b/>
        <sz val="14"/>
        <color theme="1"/>
        <rFont val="Century Gothic"/>
        <family val="2"/>
      </rPr>
      <t xml:space="preserve"> </t>
    </r>
    <r>
      <rPr>
        <sz val="14"/>
        <color theme="1"/>
        <rFont val="Century Gothic"/>
        <family val="2"/>
      </rPr>
      <t>-ar, -er, -ir verbs 1st, 2nd, 3rd person singular; revisit para + infinitive</t>
    </r>
  </si>
  <si>
    <t>Describing people's intentions</t>
  </si>
  <si>
    <r>
      <rPr>
        <sz val="14"/>
        <color theme="1"/>
        <rFont val="Century Gothic"/>
        <family val="2"/>
      </rPr>
      <t xml:space="preserve">es/son, adjective number/gender agreement </t>
    </r>
    <r>
      <rPr>
        <b/>
        <sz val="14"/>
        <color theme="1"/>
        <rFont val="Century Gothic"/>
        <family val="2"/>
      </rPr>
      <t>possessive adjectives - su vs sus; nuestro vs nuestros</t>
    </r>
    <r>
      <rPr>
        <sz val="14"/>
        <color theme="1"/>
        <rFont val="Century Gothic"/>
        <family val="2"/>
      </rPr>
      <t xml:space="preserve"> mi vs mis; tu vs tus</t>
    </r>
  </si>
  <si>
    <t>Describing different people's possessions</t>
  </si>
  <si>
    <r>
      <rPr>
        <b/>
        <sz val="14"/>
        <color theme="1"/>
        <rFont val="Century Gothic"/>
        <family val="2"/>
      </rPr>
      <t>comparatives: más/menos … que; peor(es), mejor(es);</t>
    </r>
    <r>
      <rPr>
        <sz val="14"/>
        <color theme="1"/>
        <rFont val="Century Gothic"/>
        <family val="2"/>
      </rPr>
      <t xml:space="preserve"> regular -ar, -er, -ir verbs: 3rd person singular vs plural PRESENT (-a &amp; -an, -e &amp; -en); es/son; adjective number/gender agreement</t>
    </r>
  </si>
  <si>
    <t>Comparing things</t>
  </si>
  <si>
    <r>
      <t>demonstratives - este vs esta; estos</t>
    </r>
    <r>
      <rPr>
        <sz val="14"/>
        <color theme="1"/>
        <rFont val="Century Gothic"/>
        <family val="2"/>
      </rPr>
      <t xml:space="preserve">; esta </t>
    </r>
    <r>
      <rPr>
        <b/>
        <sz val="14"/>
        <color theme="1"/>
        <rFont val="Century Gothic"/>
        <family val="2"/>
      </rPr>
      <t xml:space="preserve">estas; </t>
    </r>
    <r>
      <rPr>
        <sz val="14"/>
        <color theme="1"/>
        <rFont val="Century Gothic"/>
        <family val="2"/>
      </rPr>
      <t>es/son; está/están; TENER/ESTAR/PODER/DEBER/QUERER all persons</t>
    </r>
  </si>
  <si>
    <r>
      <t xml:space="preserve">HACER past (preterite) - hago, haces, hace </t>
    </r>
    <r>
      <rPr>
        <b/>
        <sz val="14"/>
        <color theme="1"/>
        <rFont val="Century Gothic"/>
        <family val="2"/>
      </rPr>
      <t xml:space="preserve">hice, hiciste, hizo; </t>
    </r>
    <r>
      <rPr>
        <sz val="14"/>
        <color theme="1"/>
        <rFont val="Century Gothic"/>
        <family val="2"/>
      </rPr>
      <t>question words</t>
    </r>
  </si>
  <si>
    <t>Describing the weather at different times</t>
  </si>
  <si>
    <r>
      <t xml:space="preserve">IR past (preterite) - voy, vas, va; </t>
    </r>
    <r>
      <rPr>
        <b/>
        <sz val="14"/>
        <color theme="1"/>
        <rFont val="Century Gothic"/>
        <family val="2"/>
      </rPr>
      <t xml:space="preserve">fui, fuiste, fue; </t>
    </r>
    <r>
      <rPr>
        <sz val="14"/>
        <color theme="1"/>
        <rFont val="Century Gothic"/>
        <family val="2"/>
      </rPr>
      <t>al vs a la</t>
    </r>
  </si>
  <si>
    <t>Comparing where people go and went</t>
  </si>
  <si>
    <t>regular -ar, -er, -ir verbs: 1st, 2nd, 3rd person singular PAST tense; negatives; awareness raising of 'did' in English questions</t>
  </si>
  <si>
    <t xml:space="preserve">Asking questions about what people did </t>
  </si>
  <si>
    <t>regular -ar, -er, -ir verbs: all persons singular and plural PRESENT tense; negatives; awareness raising of 'do' / 'does' in English questions; possessive 'su' vs 'sus'</t>
  </si>
  <si>
    <t>PRESENT (SOME WITH FUTURE MEANING)</t>
  </si>
  <si>
    <t xml:space="preserve">Asking questions about what people do </t>
  </si>
  <si>
    <r>
      <t xml:space="preserve">present continuous with -ar verbs: </t>
    </r>
    <r>
      <rPr>
        <sz val="14"/>
        <color theme="1"/>
        <rFont val="Century Gothic"/>
        <family val="2"/>
      </rPr>
      <t>estoy/estás/está</t>
    </r>
    <r>
      <rPr>
        <b/>
        <sz val="14"/>
        <color theme="1"/>
        <rFont val="Century Gothic"/>
        <family val="2"/>
      </rPr>
      <t xml:space="preserve"> + present participle (-ando); </t>
    </r>
    <r>
      <rPr>
        <sz val="14"/>
        <color theme="1"/>
        <rFont val="Century Gothic"/>
        <family val="2"/>
      </rPr>
      <t>demonstratives</t>
    </r>
  </si>
  <si>
    <t>Describing what is happening now</t>
  </si>
  <si>
    <r>
      <t>present continuous with</t>
    </r>
    <r>
      <rPr>
        <b/>
        <sz val="14"/>
        <color theme="1"/>
        <rFont val="Century Gothic"/>
        <family val="2"/>
      </rPr>
      <t xml:space="preserve"> -ir/-er verbs:</t>
    </r>
    <r>
      <rPr>
        <sz val="14"/>
        <color theme="1"/>
        <rFont val="Century Gothic"/>
        <family val="2"/>
      </rPr>
      <t xml:space="preserve"> estamos/están </t>
    </r>
    <r>
      <rPr>
        <b/>
        <sz val="14"/>
        <color theme="1"/>
        <rFont val="Century Gothic"/>
        <family val="2"/>
      </rPr>
      <t xml:space="preserve">+ present participle (-iendo); </t>
    </r>
    <r>
      <rPr>
        <sz val="14"/>
        <color theme="1"/>
        <rFont val="Century Gothic"/>
        <family val="2"/>
      </rPr>
      <t>question words</t>
    </r>
  </si>
  <si>
    <r>
      <rPr>
        <sz val="14"/>
        <color theme="1"/>
        <rFont val="Century Gothic"/>
        <family val="2"/>
      </rPr>
      <t>Work on challenging text:</t>
    </r>
    <r>
      <rPr>
        <b/>
        <sz val="14"/>
        <color theme="1"/>
        <rFont val="Century Gothic"/>
        <family val="2"/>
      </rPr>
      <t xml:space="preserve"> </t>
    </r>
    <r>
      <rPr>
        <sz val="14"/>
        <color theme="1"/>
        <rFont val="Century Gothic"/>
        <family val="2"/>
      </rPr>
      <t>La tomatina</t>
    </r>
  </si>
  <si>
    <t xml:space="preserve">present continuous with all verbs; IR + infinitive in all persons </t>
  </si>
  <si>
    <t>PRESENT AND FUTURE</t>
  </si>
  <si>
    <t>Comparing future plans</t>
  </si>
  <si>
    <t>Year</t>
  </si>
  <si>
    <r>
      <t xml:space="preserve">Week </t>
    </r>
    <r>
      <rPr>
        <b/>
        <sz val="10"/>
        <color theme="1"/>
        <rFont val="Century Gothic"/>
        <family val="2"/>
      </rPr>
      <t>An assumed average of two lessons per week</t>
    </r>
  </si>
  <si>
    <t>Lesson</t>
  </si>
  <si>
    <r>
      <t xml:space="preserve">Context, </t>
    </r>
    <r>
      <rPr>
        <b/>
        <sz val="14"/>
        <color rgb="FF000000"/>
        <rFont val="Century Gothic"/>
        <family val="2"/>
      </rPr>
      <t>communication</t>
    </r>
    <r>
      <rPr>
        <b/>
        <sz val="18"/>
        <color rgb="FF000000"/>
        <rFont val="Century Gothic"/>
        <family val="2"/>
      </rPr>
      <t xml:space="preserve"> &amp; </t>
    </r>
    <r>
      <rPr>
        <b/>
        <sz val="18"/>
        <color rgb="FFFF0066"/>
        <rFont val="Century Gothic"/>
        <family val="2"/>
      </rPr>
      <t>culture</t>
    </r>
  </si>
  <si>
    <r>
      <t xml:space="preserve">Interactions </t>
    </r>
    <r>
      <rPr>
        <sz val="14"/>
        <rFont val="Century Gothic"/>
        <family val="2"/>
      </rPr>
      <t>(speaking and writing)</t>
    </r>
  </si>
  <si>
    <r>
      <rPr>
        <b/>
        <sz val="18"/>
        <color rgb="FFFF0000"/>
        <rFont val="Century Gothic"/>
        <family val="2"/>
      </rPr>
      <t>Key ideas &amp;</t>
    </r>
    <r>
      <rPr>
        <sz val="18"/>
        <color rgb="FFFF0000"/>
        <rFont val="Century Gothic"/>
        <family val="2"/>
      </rPr>
      <t xml:space="preserve"> </t>
    </r>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2"/>
      </rPr>
      <t>Items in bold</t>
    </r>
    <r>
      <rPr>
        <sz val="10"/>
        <color theme="1"/>
        <rFont val="Century Gothic"/>
        <family val="2"/>
      </rPr>
      <t xml:space="preserve"> </t>
    </r>
    <r>
      <rPr>
        <b/>
        <sz val="10"/>
        <color theme="1"/>
        <rFont val="Century Gothic"/>
        <family val="2"/>
      </rPr>
      <t>denote NEW grammar / structures to be introduced</t>
    </r>
    <r>
      <rPr>
        <sz val="10"/>
        <color theme="1"/>
        <rFont val="Century Gothic"/>
        <family val="2"/>
      </rPr>
      <t xml:space="preserve">. 
No bold formatting denotes grammar that is being revisited. </t>
    </r>
  </si>
  <si>
    <r>
      <t xml:space="preserve">Vocabulary introduced
</t>
    </r>
    <r>
      <rPr>
        <sz val="10"/>
        <rFont val="Century Gothic"/>
        <family val="2"/>
      </rPr>
      <t xml:space="preserve">New words presented [with frequency rankings]. 
The NCELP Y8 scheme of work is based on 36 teaching weeks, with an average of 10 words taught per week (360 per year), assuming two lessons (of 45 - 60 minutes) per week. We allow 10% either way (more or less) on this total for any given year. Over the whole of KS3, we allow 5% either way (above or below) on the total number of words. Most words are among the 2,000 most frequent words in the language. Frequency rankings of individual forms of verbs are not available. Words are listed in the following order of parts of speech: Verbs; pronouns; nouns; adjectives; prepositions; other. Includes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</si>
  <si>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</si>
  <si>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2"/>
      </rPr>
      <t>To be entered into a vocabulary learning app. This learning will be undertaken before and/or after class, i.e., given as  weekly vocabulary revision homework.</t>
    </r>
  </si>
  <si>
    <r>
      <rPr>
        <b/>
        <sz val="16"/>
        <color theme="1"/>
        <rFont val="Century Gothic"/>
        <family val="2"/>
      </rPr>
      <t xml:space="preserve">Sounds of the language </t>
    </r>
    <r>
      <rPr>
        <sz val="11"/>
        <color theme="1"/>
        <rFont val="Century Gothic"/>
        <family val="2"/>
      </rPr>
      <t xml:space="preserve">
Sound-symbol correspondences, stress, syllables, liaison, rhythm, pronunciation.
In Y8, SSC knowledge is further developed by activities focused on two or more SSC. Often these are tricky pairs, such as R/RR. In some weeks, several SSC are revisited.</t>
    </r>
  </si>
  <si>
    <t>1
2</t>
  </si>
  <si>
    <r>
      <t xml:space="preserve">Talking about past and present events
</t>
    </r>
    <r>
      <rPr>
        <sz val="16"/>
        <color theme="1"/>
        <rFont val="Century Gothic"/>
        <family val="2"/>
      </rPr>
      <t>(Summer travel and back to school)</t>
    </r>
  </si>
  <si>
    <t>Talking about Spanish class experiences in Y7 and now in Y8</t>
  </si>
  <si>
    <r>
      <rPr>
        <b/>
        <sz val="14"/>
        <color rgb="FFFF0000"/>
        <rFont val="Century Gothic"/>
        <family val="2"/>
      </rPr>
      <t xml:space="preserve">Contrasting past &amp; present events
</t>
    </r>
    <r>
      <rPr>
        <b/>
        <sz val="12"/>
        <rFont val="Century Gothic"/>
        <family val="2"/>
      </rPr>
      <t>past tense (preterite) -ar verbs</t>
    </r>
    <r>
      <rPr>
        <sz val="12"/>
        <rFont val="Century Gothic"/>
        <family val="2"/>
      </rPr>
      <t xml:space="preserve">: 1st person singular </t>
    </r>
    <r>
      <rPr>
        <b/>
        <sz val="12"/>
        <rFont val="Century Gothic"/>
        <family val="2"/>
      </rPr>
      <t xml:space="preserve">(-é) </t>
    </r>
    <r>
      <rPr>
        <sz val="12"/>
        <rFont val="Century Gothic"/>
        <family val="2"/>
      </rPr>
      <t xml:space="preserve">Contrast with: 1st person singular present (-o)
revisit negative 'no'
</t>
    </r>
    <r>
      <rPr>
        <sz val="14"/>
        <rFont val="Century Gothic"/>
        <family val="2"/>
      </rPr>
      <t xml:space="preserve">
</t>
    </r>
  </si>
  <si>
    <t>aprovechar [885]; quedar [100]; pintar [1329]; ayudar [328]; pared [778]; verano [1139]; pasado (adj.) [932]; libre [473]; máximo [935]; antes [190]; sin embargo [embargo-203]; poco (as adverb only) [76]; negro [307]</t>
  </si>
  <si>
    <t>Y7 3.2.4</t>
  </si>
  <si>
    <t>Y7 3.1.2</t>
  </si>
  <si>
    <t>basic Spanish syllable structure
single consonant-vowel pairs
interesante
importante, famoso, completamente, naturaleza</t>
  </si>
  <si>
    <t>3
4</t>
  </si>
  <si>
    <r>
      <t xml:space="preserve">Comparing past experiences
</t>
    </r>
    <r>
      <rPr>
        <sz val="16"/>
        <color theme="1"/>
        <rFont val="Century Gothic"/>
        <family val="2"/>
      </rPr>
      <t>(Summer travel and back to school)</t>
    </r>
  </si>
  <si>
    <t>Writing about own summer holiday experiences</t>
  </si>
  <si>
    <r>
      <rPr>
        <b/>
        <sz val="14"/>
        <color rgb="FFFF0000"/>
        <rFont val="Century Gothic"/>
        <family val="2"/>
      </rPr>
      <t xml:space="preserve">Contrasting past and present events
</t>
    </r>
    <r>
      <rPr>
        <b/>
        <sz val="12"/>
        <color theme="1"/>
        <rFont val="Century Gothic"/>
        <family val="2"/>
      </rPr>
      <t>past tense (preterite) -ar verbs:</t>
    </r>
    <r>
      <rPr>
        <sz val="12"/>
        <color theme="1"/>
        <rFont val="Century Gothic"/>
        <family val="2"/>
      </rPr>
      <t xml:space="preserve"> 2nd person singular </t>
    </r>
    <r>
      <rPr>
        <b/>
        <sz val="12"/>
        <color theme="1"/>
        <rFont val="Century Gothic"/>
        <family val="2"/>
      </rPr>
      <t>(-aste)</t>
    </r>
    <r>
      <rPr>
        <sz val="12"/>
        <color theme="1"/>
        <rFont val="Century Gothic"/>
        <family val="2"/>
      </rPr>
      <t>.</t>
    </r>
    <r>
      <rPr>
        <b/>
        <sz val="12"/>
        <color theme="1"/>
        <rFont val="Century Gothic"/>
        <family val="2"/>
      </rPr>
      <t xml:space="preserve"> </t>
    </r>
    <r>
      <rPr>
        <sz val="12"/>
        <color theme="1"/>
        <rFont val="Century Gothic"/>
        <family val="2"/>
      </rPr>
      <t>Contrast with: 1st person singular (-é); 2nd person singular present (-as); question words
L1-L2 awareness raising of auxiliaries 'do' and 'did'
question words</t>
    </r>
  </si>
  <si>
    <r>
      <t xml:space="preserve"> cantar [717]; tomar¹ [133]; coger [1001];  intentar [411]; ganar</t>
    </r>
    <r>
      <rPr>
        <sz val="14"/>
        <color theme="1"/>
        <rFont val="Calibri"/>
        <family val="2"/>
      </rPr>
      <t>¹</t>
    </r>
    <r>
      <rPr>
        <sz val="14"/>
        <color theme="1"/>
        <rFont val="Century Gothic"/>
        <family val="2"/>
      </rPr>
      <t xml:space="preserve"> [295]; concierto [1456]; premio [1090]; año [46]; autobús [3709]; hasta</t>
    </r>
    <r>
      <rPr>
        <sz val="14"/>
        <color theme="1"/>
        <rFont val="Calibri"/>
        <family val="2"/>
      </rPr>
      <t>¹</t>
    </r>
    <r>
      <rPr>
        <sz val="14"/>
        <color theme="1"/>
        <rFont val="Century Gothic"/>
        <family val="2"/>
      </rPr>
      <t xml:space="preserve"> [60]; además [155]; por² [15]; canción [982]</t>
    </r>
  </si>
  <si>
    <t>Y7 3.2.5</t>
  </si>
  <si>
    <t>Y7 3.1.4</t>
  </si>
  <si>
    <t>strong vowels [a], [e], [o]
(separate syllables when occurring together)
leer
idea, museo, feo, real, traer, aeropuerto, oeste</t>
  </si>
  <si>
    <t>5
6</t>
  </si>
  <si>
    <r>
      <t xml:space="preserve">Talking about people and places now vs in general
</t>
    </r>
    <r>
      <rPr>
        <sz val="16"/>
        <color theme="1"/>
        <rFont val="Century Gothic"/>
        <family val="2"/>
      </rPr>
      <t>(Describing people, places, things)</t>
    </r>
    <r>
      <rPr>
        <b/>
        <sz val="16"/>
        <color theme="1"/>
        <rFont val="Century Gothic"/>
        <family val="2"/>
      </rPr>
      <t xml:space="preserve">
</t>
    </r>
  </si>
  <si>
    <t>Short, spoken interaction: how are you? what are you like? (revisit)</t>
  </si>
  <si>
    <r>
      <rPr>
        <b/>
        <sz val="14"/>
        <color rgb="FFFF0000"/>
        <rFont val="Century Gothic"/>
        <family val="2"/>
      </rPr>
      <t>Contrasting (temporary) states/moods and (permanent) traits</t>
    </r>
    <r>
      <rPr>
        <b/>
        <sz val="14"/>
        <color theme="1"/>
        <rFont val="Century Gothic"/>
        <family val="2"/>
      </rPr>
      <t xml:space="preserve">
</t>
    </r>
    <r>
      <rPr>
        <sz val="12"/>
        <color theme="1"/>
        <rFont val="Century Gothic"/>
        <family val="2"/>
      </rPr>
      <t>revisit SER (for traits) vs ESTAR (for state/mood) in singular and plural persons; adjectival agreement for gender &amp; number
revisit negatives and L1-L2 awareness raising of 'be' in questions</t>
    </r>
  </si>
  <si>
    <t>gente [137]; malo² [360]; sucio [1855]; limpio [1710]; precioso [1777]; listo² [1684]; contento [1949]; triste [1371]; seguro² [407]; igual [263]; quizás [346]; según [237]; así [67]; generalmente [1387]; ahora [81]</t>
  </si>
  <si>
    <r>
      <t xml:space="preserve">Y7 3.2.6
</t>
    </r>
    <r>
      <rPr>
        <sz val="14"/>
        <rFont val="Century Gothic"/>
        <family val="2"/>
      </rPr>
      <t>[vocab from la playa]</t>
    </r>
  </si>
  <si>
    <t>Y7 3.1.5</t>
  </si>
  <si>
    <r>
      <t xml:space="preserve">weak vowels
 [i], [u]
 weak vowel + strong vowel combinations to create dipthong
</t>
    </r>
    <r>
      <rPr>
        <i/>
        <sz val="14"/>
        <color theme="1"/>
        <rFont val="Century Gothic"/>
        <family val="2"/>
      </rPr>
      <t>1. U + strong vowel</t>
    </r>
    <r>
      <rPr>
        <sz val="14"/>
        <color theme="1"/>
        <rFont val="Century Gothic"/>
        <family val="2"/>
      </rPr>
      <t xml:space="preserve">
 UE (puerta, nueve, puedo, pueblo); UO (antiguo, monstruo); UA (guapo, igual, agua)
</t>
    </r>
    <r>
      <rPr>
        <i/>
        <sz val="14"/>
        <color theme="1"/>
        <rFont val="Century Gothic"/>
        <family val="2"/>
      </rPr>
      <t>2. I + strong vowel</t>
    </r>
    <r>
      <rPr>
        <sz val="14"/>
        <color theme="1"/>
        <rFont val="Century Gothic"/>
        <family val="2"/>
      </rPr>
      <t xml:space="preserve">
IA (seria, gracias, ciencia); IO (nervioso, voluntario, precioso, sucio, limpio); IE (tienes, bien, entiendo, diez, siempre, serie)</t>
    </r>
  </si>
  <si>
    <t>7
8</t>
  </si>
  <si>
    <r>
      <t xml:space="preserve">Comparing what you and someone else (we) do 
</t>
    </r>
    <r>
      <rPr>
        <sz val="16"/>
        <color theme="1"/>
        <rFont val="Century Gothic"/>
        <family val="2"/>
      </rPr>
      <t>(News and media)</t>
    </r>
  </si>
  <si>
    <r>
      <rPr>
        <b/>
        <sz val="14"/>
        <color rgb="FFFF0000"/>
        <rFont val="Century Gothic"/>
        <family val="2"/>
      </rPr>
      <t>Contrasting 'I' and 'we'</t>
    </r>
    <r>
      <rPr>
        <b/>
        <sz val="14"/>
        <color theme="1"/>
        <rFont val="Century Gothic"/>
        <family val="2"/>
      </rPr>
      <t xml:space="preserve">
</t>
    </r>
    <r>
      <rPr>
        <sz val="12"/>
        <color theme="1"/>
        <rFont val="Century Gothic"/>
        <family val="2"/>
      </rPr>
      <t xml:space="preserve">present tense -er verbs only: </t>
    </r>
    <r>
      <rPr>
        <b/>
        <sz val="12"/>
        <color theme="1"/>
        <rFont val="Century Gothic"/>
        <family val="2"/>
      </rPr>
      <t xml:space="preserve">1st plural (-emos); </t>
    </r>
    <r>
      <rPr>
        <sz val="12"/>
        <color theme="1"/>
        <rFont val="Century Gothic"/>
        <family val="2"/>
      </rPr>
      <t xml:space="preserve">tenemos. Contrast with: 1st person singular (-o); negatives
</t>
    </r>
    <r>
      <rPr>
        <b/>
        <sz val="12"/>
        <color theme="1"/>
        <rFont val="Century Gothic"/>
        <family val="2"/>
      </rPr>
      <t>use of present simple for ongoing meaning</t>
    </r>
  </si>
  <si>
    <r>
      <t xml:space="preserve">vender [528]; entender [229]; creer (en) [83]; esconder [1130]; poner [91]; noticia [859]; periodista [1235]; entrevista [1653]; página [598]; sobre [62]; que [3]
</t>
    </r>
    <r>
      <rPr>
        <b/>
        <sz val="14"/>
        <color rgb="FF000000"/>
        <rFont val="Century Gothic"/>
        <family val="2"/>
      </rPr>
      <t>nouns ending in -dad</t>
    </r>
    <r>
      <rPr>
        <sz val="14"/>
        <color rgb="FF7030A0"/>
        <rFont val="Century Gothic"/>
        <family val="2"/>
      </rPr>
      <t xml:space="preserve">
</t>
    </r>
    <r>
      <rPr>
        <sz val="14"/>
        <rFont val="Century Gothic"/>
        <family val="2"/>
      </rPr>
      <t>realidad [260]; sociedad [353]</t>
    </r>
  </si>
  <si>
    <t>Y8 1.1.1</t>
  </si>
  <si>
    <t>Y7 3.1.6</t>
  </si>
  <si>
    <r>
      <t xml:space="preserve">final syllable stress
Rule #1: If stress is on final syllable, and it ends in </t>
    </r>
    <r>
      <rPr>
        <u/>
        <sz val="14"/>
        <color theme="1"/>
        <rFont val="Century Gothic"/>
        <family val="1"/>
      </rPr>
      <t>any consonant except ‘n’ or ‘s’</t>
    </r>
    <r>
      <rPr>
        <sz val="14"/>
        <color theme="1"/>
        <rFont val="Century Gothic"/>
        <family val="2"/>
      </rPr>
      <t xml:space="preserve">, then there will be no accent. </t>
    </r>
  </si>
  <si>
    <t>9
10</t>
  </si>
  <si>
    <r>
      <t xml:space="preserve">Describing what different people do 
</t>
    </r>
    <r>
      <rPr>
        <sz val="16"/>
        <color theme="1"/>
        <rFont val="Century Gothic"/>
        <family val="2"/>
      </rPr>
      <t>(At home)</t>
    </r>
  </si>
  <si>
    <t>Dialogue about life at home</t>
  </si>
  <si>
    <r>
      <rPr>
        <b/>
        <sz val="14"/>
        <color rgb="FFFF0000"/>
        <rFont val="Century Gothic"/>
        <family val="2"/>
      </rPr>
      <t>Contrasting I and we, s/he and they</t>
    </r>
    <r>
      <rPr>
        <b/>
        <sz val="14"/>
        <color theme="1"/>
        <rFont val="Century Gothic"/>
        <family val="2"/>
      </rPr>
      <t xml:space="preserve">
</t>
    </r>
    <r>
      <rPr>
        <sz val="12"/>
        <color theme="1"/>
        <rFont val="Century Gothic"/>
        <family val="2"/>
      </rPr>
      <t xml:space="preserve">HACER - hago </t>
    </r>
    <r>
      <rPr>
        <b/>
        <sz val="12"/>
        <color theme="1"/>
        <rFont val="Century Gothic"/>
        <family val="2"/>
      </rPr>
      <t>hacemos;</t>
    </r>
    <r>
      <rPr>
        <sz val="12"/>
        <color theme="1"/>
        <rFont val="Century Gothic"/>
        <family val="2"/>
      </rPr>
      <t xml:space="preserve"> hace </t>
    </r>
    <r>
      <rPr>
        <b/>
        <sz val="12"/>
        <color theme="1"/>
        <rFont val="Century Gothic"/>
        <family val="2"/>
      </rPr>
      <t>hacen</t>
    </r>
    <r>
      <rPr>
        <sz val="12"/>
        <color theme="1"/>
        <rFont val="Century Gothic"/>
        <family val="2"/>
      </rPr>
      <t xml:space="preserve">; haces; revisit negatives
</t>
    </r>
    <r>
      <rPr>
        <b/>
        <sz val="12"/>
        <color theme="1"/>
        <rFont val="Century Gothic"/>
        <family val="2"/>
      </rPr>
      <t xml:space="preserve">use of subject pronouns
</t>
    </r>
    <r>
      <rPr>
        <b/>
        <sz val="14"/>
        <color theme="1"/>
        <rFont val="Century Gothic"/>
        <family val="2"/>
      </rPr>
      <t xml:space="preserve">
</t>
    </r>
  </si>
  <si>
    <r>
      <t xml:space="preserve">cambio [319]; ruido [1034]; esfuerzo [601]; viaje [519]; gesto [928]; amable [2707]; genial [2890]; mientras que [mientras-127]; entonces [74]
</t>
    </r>
    <r>
      <rPr>
        <b/>
        <sz val="14"/>
        <color rgb="FF000000"/>
        <rFont val="Century Gothic"/>
        <family val="2"/>
      </rPr>
      <t xml:space="preserve">subject pronouns </t>
    </r>
    <r>
      <rPr>
        <sz val="14"/>
        <color rgb="FF000000"/>
        <rFont val="Century Gothic"/>
        <family val="2"/>
      </rPr>
      <t xml:space="preserve">
yo [28]; tú [184] él [9]; ella [72]; nosotros/as [164]; ellos/as [9-él]
</t>
    </r>
  </si>
  <si>
    <t>Y8 1.1.2</t>
  </si>
  <si>
    <t>Y7 3.2.3</t>
  </si>
  <si>
    <r>
      <t xml:space="preserve">final syllable stress
Rule #2: if stress is on final syllable and the word ends in </t>
    </r>
    <r>
      <rPr>
        <u/>
        <sz val="14"/>
        <color theme="1"/>
        <rFont val="Century Gothic"/>
        <family val="1"/>
      </rPr>
      <t>a vowel or ‘n’ or ‘s’</t>
    </r>
    <r>
      <rPr>
        <sz val="14"/>
        <color theme="1"/>
        <rFont val="Century Gothic"/>
        <family val="2"/>
      </rPr>
      <t>, then there will be a accent.
ends in any consonant other than 'n' or 's' (no accent): autor, director, material, virtual, actividad, alemán
ends in vowel or 'n' or 's' (accent):
café, bebé, papá, bogotá, panamá -ar verbs in 1st person singular preterite,</t>
    </r>
  </si>
  <si>
    <t>11
12</t>
  </si>
  <si>
    <r>
      <t xml:space="preserve">Asking what people can and must do 
</t>
    </r>
    <r>
      <rPr>
        <sz val="16"/>
        <color theme="1"/>
        <rFont val="Century Gothic"/>
        <family val="2"/>
      </rPr>
      <t>(In class)</t>
    </r>
  </si>
  <si>
    <t>empezar [175]; terminar [253]; decir [31]; ver [38]; minuto [478]; ejemplo [187]; opinión [578]; verdad [176]; estudiante [795]; alemán [761]; todo² [472]</t>
  </si>
  <si>
    <t>Y8 1.1.3</t>
  </si>
  <si>
    <r>
      <t xml:space="preserve">penultimate syllable stress
Rule #1: If stress is on penultimate syllable and the word ends in </t>
    </r>
    <r>
      <rPr>
        <u/>
        <sz val="14"/>
        <color theme="1"/>
        <rFont val="Century Gothic"/>
        <family val="1"/>
      </rPr>
      <t xml:space="preserve">any vowel or ‘n’ or ‘s’ </t>
    </r>
    <r>
      <rPr>
        <sz val="14"/>
        <color theme="1"/>
        <rFont val="Century Gothic"/>
        <family val="2"/>
      </rPr>
      <t>then there will be no accent.
amigo
lunes, martes, examen, ejemplo, esfuerzo</t>
    </r>
  </si>
  <si>
    <t>13
14</t>
  </si>
  <si>
    <t>Open-ended writing about parties</t>
  </si>
  <si>
    <r>
      <rPr>
        <b/>
        <sz val="14"/>
        <color rgb="FFFF0000"/>
        <rFont val="Century Gothic"/>
        <family val="2"/>
      </rPr>
      <t>Contrasting 'we' and 'they'</t>
    </r>
    <r>
      <rPr>
        <sz val="14"/>
        <color theme="1"/>
        <rFont val="Century Gothic"/>
        <family val="2"/>
      </rPr>
      <t xml:space="preserve">
</t>
    </r>
    <r>
      <rPr>
        <sz val="12"/>
        <color theme="1"/>
        <rFont val="Century Gothic"/>
        <family val="2"/>
      </rPr>
      <t>present tense -ir verbs only: 1st person plural (</t>
    </r>
    <r>
      <rPr>
        <b/>
        <sz val="12"/>
        <color theme="1"/>
        <rFont val="Century Gothic"/>
        <family val="2"/>
      </rPr>
      <t>-imos)</t>
    </r>
    <r>
      <rPr>
        <sz val="12"/>
        <color theme="1"/>
        <rFont val="Century Gothic"/>
        <family val="2"/>
      </rPr>
      <t>; contrast with: 3rd person plural (-en)
use of present simple for ongoing meaning</t>
    </r>
  </si>
  <si>
    <t>permitir [218]; decidir [368]; dividir [1385]; cubrir [611]; repartir [2161]; fiesta [796]; canción [982]; bebida [2787]; costo [1707]; juego [409]; incluso [336]; fuerte² [435]</t>
  </si>
  <si>
    <t>Y8 1.1.4</t>
  </si>
  <si>
    <t xml:space="preserve">Y7 3.2.5
</t>
  </si>
  <si>
    <r>
      <t xml:space="preserve">penultimate syllable stress 
Rule #2: If stress is on penultimate syllable and the word ends in </t>
    </r>
    <r>
      <rPr>
        <u/>
        <sz val="14"/>
        <color theme="1"/>
        <rFont val="Century Gothic"/>
        <family val="1"/>
      </rPr>
      <t>any consonant except ‘n’ or ‘s’</t>
    </r>
    <r>
      <rPr>
        <sz val="14"/>
        <color theme="1"/>
        <rFont val="Century Gothic"/>
        <family val="2"/>
      </rPr>
      <t>, then there will be an accent</t>
    </r>
  </si>
  <si>
    <t>15
16</t>
  </si>
  <si>
    <r>
      <rPr>
        <b/>
        <sz val="14"/>
        <color rgb="FF7030A0"/>
        <rFont val="Century Gothic"/>
        <family val="2"/>
      </rPr>
      <t>elegir</t>
    </r>
    <r>
      <rPr>
        <sz val="14"/>
        <rFont val="Century Gothic"/>
        <family val="2"/>
      </rPr>
      <t xml:space="preserve"> [561]; elijo [561]; </t>
    </r>
    <r>
      <rPr>
        <b/>
        <sz val="14"/>
        <color rgb="FF7030A0"/>
        <rFont val="Century Gothic"/>
        <family val="2"/>
      </rPr>
      <t>describrir</t>
    </r>
    <r>
      <rPr>
        <sz val="14"/>
        <rFont val="Century Gothic"/>
        <family val="2"/>
      </rPr>
      <t xml:space="preserve"> [1272]; compartir [579]; imprimir [2736]; diálogo [1466]; corto [1055]; largo [300]; finalmente [948]
</t>
    </r>
    <r>
      <rPr>
        <b/>
        <sz val="14"/>
        <rFont val="Century Gothic"/>
        <family val="2"/>
      </rPr>
      <t>prenominal adjectives</t>
    </r>
    <r>
      <rPr>
        <sz val="14"/>
        <rFont val="Century Gothic"/>
        <family val="2"/>
      </rPr>
      <t xml:space="preserve">
mismo [55]; último [188]; primer [82]; primero [82]; segundo [223]; tercer [450]; tercero [450]; propio [183]</t>
    </r>
  </si>
  <si>
    <t>Y8 1.1.5</t>
  </si>
  <si>
    <t>Y7 3.2.6</t>
  </si>
  <si>
    <t>revisit final syllable stress
Rule #2: if stress is on final syllable and the word ends in a vowel or ‘n’ or ‘s’, then there will be an accent. 
practise with er/ir verbs in 1st person singular preterite (-í)</t>
  </si>
  <si>
    <t>17
18</t>
  </si>
  <si>
    <r>
      <t>salir [114]; subir [410]; perder [195]; recoger [828]; recojo [828]; partido [302]; fútbol [1471]; entrada [767]; billete [2992];  pues</t>
    </r>
    <r>
      <rPr>
        <sz val="14"/>
        <color theme="1"/>
        <rFont val="Calibri"/>
        <family val="2"/>
      </rPr>
      <t>¹</t>
    </r>
    <r>
      <rPr>
        <sz val="14"/>
        <color theme="1"/>
        <rFont val="Century Gothic"/>
        <family val="2"/>
      </rPr>
      <t xml:space="preserve"> [73]; fin [182]; semana [301]; inglés² [583]; jugador [1019]; (a) pie [365]
uses of 'de' (word pattern)</t>
    </r>
  </si>
  <si>
    <t>Y8 1.1.6</t>
  </si>
  <si>
    <t xml:space="preserve">ante-penultimate syllable stress
If the stress is on the ante-penultimate syllable there will always be an accent 
música, América, rápido, teléfono, público, sábado, próximo, éxito, kilómetro, pájaro, página
</t>
  </si>
  <si>
    <t>19
20</t>
  </si>
  <si>
    <r>
      <t xml:space="preserve">cine [952]; abierto [654]; cerrado [1201]; miedo (de algo) [491]; razón [360]; suerte [723]; éxito [708]; sueño [450]; calor [945]; en cambio² [cambio-329]
</t>
    </r>
    <r>
      <rPr>
        <b/>
        <sz val="14"/>
        <color rgb="FF000000"/>
        <rFont val="Century Gothic"/>
        <family val="2"/>
      </rPr>
      <t>numbers</t>
    </r>
    <r>
      <rPr>
        <sz val="14"/>
        <color rgb="FF000000"/>
        <rFont val="Century Gothic"/>
        <family val="2"/>
      </rPr>
      <t xml:space="preserve"> </t>
    </r>
    <r>
      <rPr>
        <b/>
        <sz val="14"/>
        <color rgb="FF000000"/>
        <rFont val="Century Gothic"/>
        <family val="2"/>
      </rPr>
      <t>13-20</t>
    </r>
    <r>
      <rPr>
        <sz val="14"/>
        <color rgb="FF000000"/>
        <rFont val="Century Gothic"/>
        <family val="2"/>
      </rPr>
      <t>: trece [2700]; catorce [2411]; quince [1215]; dieciséis [3373]; diecisiete [3430]; dieciocho [2730]; diecinueve [4232]; veinte [819]</t>
    </r>
  </si>
  <si>
    <t>Y8 1.1.7</t>
  </si>
  <si>
    <t>revisit ca/co/cu
'hard C'</t>
  </si>
  <si>
    <t>21
22</t>
  </si>
  <si>
    <r>
      <t>paso [279]; apoyo [866]; adelante [722]; atrás [599]; izquierda [1352]; derecha [1573]; así que [que-3]
nouns of emotion commonly used after da / dan
pena [743]; verg</t>
    </r>
    <r>
      <rPr>
        <sz val="14"/>
        <color theme="1"/>
        <rFont val="Calibri"/>
        <family val="2"/>
      </rPr>
      <t>ü</t>
    </r>
    <r>
      <rPr>
        <sz val="14"/>
        <color theme="1"/>
        <rFont val="Century Gothic"/>
        <family val="2"/>
      </rPr>
      <t xml:space="preserve">enza [1979]; rabia [2500]; tristeza [1993]; risa [1101]; ánimo [1855]; alegría [1220]
</t>
    </r>
    <r>
      <rPr>
        <b/>
        <sz val="14"/>
        <color theme="1"/>
        <rFont val="Century Gothic"/>
        <family val="2"/>
      </rPr>
      <t>feminine nouns ending in -ción</t>
    </r>
    <r>
      <rPr>
        <sz val="14"/>
        <color theme="1"/>
        <rFont val="Century Gothic"/>
        <family val="2"/>
      </rPr>
      <t xml:space="preserve">
traducción [2822]; intención [1171]; </t>
    </r>
  </si>
  <si>
    <t>Y8 1.2.1</t>
  </si>
  <si>
    <r>
      <rPr>
        <b/>
        <sz val="14"/>
        <color theme="1"/>
        <rFont val="Century Gothic"/>
        <family val="2"/>
      </rPr>
      <t>use of accent on singular vs plural nouns with final syllable stress</t>
    </r>
    <r>
      <rPr>
        <sz val="14"/>
        <color theme="1"/>
        <rFont val="Century Gothic"/>
        <family val="2"/>
      </rPr>
      <t xml:space="preserve">
use feminine nouns ending in -ción</t>
    </r>
  </si>
  <si>
    <t>23
24</t>
  </si>
  <si>
    <r>
      <t xml:space="preserve">
van [ir-33]; país [109]; café [961]; costa [896]; para² [16]; tomar² [133]; presentar [235]; enseñar [610]; tema [240]; pronto [376]; próximo [466]
</t>
    </r>
    <r>
      <rPr>
        <b/>
        <sz val="14"/>
        <color rgb="FF000000"/>
        <rFont val="Century Gothic"/>
        <family val="2"/>
      </rPr>
      <t xml:space="preserve">ir de + noun
</t>
    </r>
    <r>
      <rPr>
        <sz val="14"/>
        <color rgb="FF000000"/>
        <rFont val="Century Gothic"/>
        <family val="2"/>
      </rPr>
      <t>paseo [2126]; compra [1162]; tapa [3645]; copa [1514]</t>
    </r>
  </si>
  <si>
    <t>Y8 1.2.2</t>
  </si>
  <si>
    <t>revisit cu + vowel</t>
  </si>
  <si>
    <t>25
26</t>
  </si>
  <si>
    <t>Extended reading</t>
  </si>
  <si>
    <r>
      <t xml:space="preserve">paisaje [1685]; crecer [560]; desaparecer [655]; dice [decir-31]; lluvia [986]; clima [1675]; vida [85]; frontera [1507]; ganar² [295]; mil [191]; altura [970]; suficiente [781]; seco [1183]; mejor [116]; más [23]
</t>
    </r>
    <r>
      <rPr>
        <b/>
        <sz val="14"/>
        <color theme="1"/>
        <rFont val="Century Gothic"/>
        <family val="2"/>
      </rPr>
      <t>word pattern:</t>
    </r>
    <r>
      <rPr>
        <sz val="14"/>
        <color theme="1"/>
        <rFont val="Century Gothic"/>
        <family val="2"/>
      </rPr>
      <t xml:space="preserve"> words ending in -ía and -ia</t>
    </r>
  </si>
  <si>
    <t>Y8 1.2.3</t>
  </si>
  <si>
    <t>revisit ll / l
llamar, ella, llave, llegar, amarillo, llevar, libro, luego, palabra, salir, lista, luz</t>
  </si>
  <si>
    <t>27
28</t>
  </si>
  <si>
    <r>
      <t xml:space="preserve">revisit  Y7 vocabulary: </t>
    </r>
    <r>
      <rPr>
        <sz val="13"/>
        <rFont val="Century Gothic"/>
        <family val="2"/>
      </rPr>
      <t>comida [906]; botella [1878]; carne [860]; vaso [1609]; fruta [1925]; plato [1808]; bebida [27878]; grupo [200]; llegar [75]; hablar [90]; escuchar [281]; comprar [361]; necesitar [276]; buscar [179]; usar [317]; llevar² [101]; trabajar [174]; lavar [1676]; organizar [1053]; preparar [570]; hacer [26]; pedir [217]; escribir [198]; aprender [428]; responder [464]; descubrir [414]; dormir [403]; poder [32]; deber [71]; querer [58]; beber [1085]; vivir [142]; comer [347]; leer [209]; saber [44]; rico [398]; bonito [891]; juntos [149]; bien [78]; malo [360]; de [2]; porque [40]; durante [139]; cada [107]; todo [472]; cómo [151]</t>
    </r>
  </si>
  <si>
    <t>Y8 1.2.4</t>
  </si>
  <si>
    <t>revisit ce/ci
practise with Spanish place names: 1. Galicia 2. Barcelona 3. Valencia
4. Murcia 5. Ceuta 6. Andalucía
7. Albacete 8. Cáceres</t>
  </si>
  <si>
    <t>29
30</t>
  </si>
  <si>
    <t>crear [239]; publicar [453]; dejar [86]; enviar [704]; comentario [497]; foto [882]; red [744]; poco (now as adj.) [76]; ayer [617]; lado [214]; encima [1140]</t>
  </si>
  <si>
    <t>Y8 1.2.5</t>
  </si>
  <si>
    <t xml:space="preserve">revisit z [with ce/ci]
</t>
  </si>
  <si>
    <t>31
32</t>
  </si>
  <si>
    <t>conocer [128]; ofrecer [351]; sufrir [504]; romper [733]; pasar³ [68]; cultura [469];  accidente [1661]; Estados Unidos [N/A]; apenas [486]; ya [39]</t>
  </si>
  <si>
    <t>Y8 1.2.6</t>
  </si>
  <si>
    <t xml:space="preserve">revisit que </t>
  </si>
  <si>
    <t>33
34</t>
  </si>
  <si>
    <r>
      <t xml:space="preserve">revisit  Y7 vocabulary: </t>
    </r>
    <r>
      <rPr>
        <sz val="13"/>
        <rFont val="Century Gothic"/>
        <family val="2"/>
      </rPr>
      <t>árbol [748]; producto [394]; voluntario [2732]; ayuda [784]; campo [342]; bolsa [1581]; cosa [69]; bicicleta [3684]; basura [2479]; naturaleza [712]; extranjero [675]; mundo [123]; problema [145]; barrio [940]; playa [1475]; periódico [1026]; caminar [514]; sacar [273]; limpiar [1713]; montar [1446]; viajar [902]; pasar² [68]; recibir [316]; abrir [246]; importante [171]; verde [812]; nuevo [94]; divertido [2465]; luego [150]; lejos [833]; solo [95]; allí [197]; cerca [1042]; para [16]; como [20]; y [4]; Inglaterra [N/A]; muy [43]; otra vez [vez-59]; completamente [1185]; sin [54]; mi [37]; tu [53]; detrás [2044]; un [6]; una [6]; lunes [1370]; martes [3101]; jueves [1650]; domingo [693]</t>
    </r>
    <r>
      <rPr>
        <b/>
        <sz val="13"/>
        <rFont val="Century Gothic"/>
        <family val="2"/>
      </rPr>
      <t xml:space="preserve">
</t>
    </r>
  </si>
  <si>
    <t>Y8 1.2.7</t>
  </si>
  <si>
    <t>revisit qui</t>
  </si>
  <si>
    <t>35
36</t>
  </si>
  <si>
    <t>Describing friendships and relationships</t>
  </si>
  <si>
    <t>cuidar [751]; olvidar [415]; traer [341]; salud [613]; novio [1322]; novia [1996]; cumpleaños [3372]; casi [166]</t>
  </si>
  <si>
    <t>Y8 2.1.1</t>
  </si>
  <si>
    <t>revisit ga/go/gu
('hard G')</t>
  </si>
  <si>
    <t>37
38</t>
  </si>
  <si>
    <t xml:space="preserve">me [22]; te [48]; despertar [894]; levantar [354]; llamar [122]; presentar² [235]; poner² [91]; desayunar [&gt;5000]; espejo [1232]; pantalón [1814]; vestido [1697]; demasiado [494]
</t>
  </si>
  <si>
    <t>Y8 2.1.2</t>
  </si>
  <si>
    <t>revisit ge/gi /j
('soft G')</t>
  </si>
  <si>
    <t>39
40</t>
  </si>
  <si>
    <t>parar [706]; acompañar [606]; dejar² [86]; saludar [1575]; besar [1591]; seguir [99]; sigo [seguir-99]; policía [629]; cocina [1214]; lo [10]; la [61]</t>
  </si>
  <si>
    <t>Y8 2.1.3</t>
  </si>
  <si>
    <t>revisit n / ñ</t>
  </si>
  <si>
    <t>41
42</t>
  </si>
  <si>
    <t>me² [22]; te² [48]; le [25]; regalar [1420]; tirar [685]; quitar [668]; reloj [1683]; caja [1074]; tarjeta [1958]; lleno [684]; vacío [1585]</t>
  </si>
  <si>
    <t>Y8 2.1.5</t>
  </si>
  <si>
    <t>revisit v / b</t>
  </si>
  <si>
    <t>43
44</t>
  </si>
  <si>
    <t>interesar [575]; importar [506]; alegrar [2252];  
molestar [1377]; gustar [163]; encantar [1202]; 
preocupar [852]; difícil [374]; fácil [584]</t>
  </si>
  <si>
    <t>Y8 2.1.6</t>
  </si>
  <si>
    <t xml:space="preserve">revisit rr / r </t>
  </si>
  <si>
    <t>45
46</t>
  </si>
  <si>
    <r>
      <rPr>
        <b/>
        <sz val="13"/>
        <rFont val="Century Gothic"/>
        <family val="2"/>
      </rPr>
      <t>revisit Y7 vocabulary:</t>
    </r>
    <r>
      <rPr>
        <b/>
        <sz val="13"/>
        <color rgb="FF7030A0"/>
        <rFont val="Century Gothic"/>
        <family val="2"/>
      </rPr>
      <t xml:space="preserve"> </t>
    </r>
    <r>
      <rPr>
        <sz val="13"/>
        <rFont val="Century Gothic"/>
        <family val="2"/>
      </rPr>
      <t>a veces [vez-59]; tranquilo [1073]; coche [1190]; también [49]; alegre [2081]; parque [1354]; con [14]; bueno [98]; idioma [1159]; solo/a [95]; pequeño [202]; calle [269]; si [36]; rico [398]; cámara [903]; aunque [131]; famoso [997]; barco [1384]; normalmente [1696]; feo [2373]; clase [320]; siempre [96]; aburrido [3917]; ventana [752]; bastante [308]; perdido [1899]; puerta [274]; seguro [407]; mesa [525]; nervioso [1521]; regalo [1986]; tonto [2379]; libro [230]; alto [231]; actividad [344]; bajo [236]; simpático [3349]; guapo [4192]; activo [1278]; barato [2164]; amiga [1172]; caro [2179]; amigo [210]; antiguo [446]; autor/a [513]; otro [35]; profesor/a [501]; claro [1923]; director/a [592]; moreno [3304]; caballo [907]; amarillo [1381]; chico [727]; chica [1129]; señor [201]; señora [509]; gato [1728] animal [322]; compañero [551]; pájaro [1607]</t>
    </r>
  </si>
  <si>
    <t>silent h</t>
  </si>
  <si>
    <t>47
48</t>
  </si>
  <si>
    <r>
      <rPr>
        <b/>
        <sz val="14"/>
        <color rgb="FFFF0000"/>
        <rFont val="Century Gothic"/>
        <family val="2"/>
      </rPr>
      <t>Extended reading</t>
    </r>
    <r>
      <rPr>
        <b/>
        <sz val="14"/>
        <color theme="1"/>
        <rFont val="Century Gothic"/>
        <family val="2"/>
      </rPr>
      <t xml:space="preserve">: </t>
    </r>
    <r>
      <rPr>
        <sz val="14"/>
        <color theme="1"/>
        <rFont val="Century Gothic"/>
        <family val="2"/>
      </rPr>
      <t>Ayaymamá</t>
    </r>
  </si>
  <si>
    <t>llorar [630]; esperar [157]; volver [112]; encontrar [102]; gritar [691]; querer² [58]; historia [186]; mes [288]; papá [865]; mamá [675]; frío [1020]</t>
  </si>
  <si>
    <t>Y8 2.2.1</t>
  </si>
  <si>
    <t>revisit several SSCs</t>
  </si>
  <si>
    <t>49
50</t>
  </si>
  <si>
    <r>
      <rPr>
        <b/>
        <sz val="13"/>
        <rFont val="Century Gothic"/>
        <family val="2"/>
      </rPr>
      <t xml:space="preserve">revisit  Y7 vocabulary: </t>
    </r>
    <r>
      <rPr>
        <sz val="13"/>
        <rFont val="Century Gothic"/>
        <family val="2"/>
      </rPr>
      <t xml:space="preserve">interesante [616]; hermoso [980]; grande [66]; blanco [372]; bailar [1323]; hay [haber-13]; pasar [68]; llevar [101]; descansar [1749]; cambiar [255]; preguntar [219]; participar [593]; pensar [105]; correr [343]; ir [33]; visitar [792]; disfrutar [939]; hago; haces; hace [hacer-26]; tienes; tiene; tener; tengo [tener-19]; puedo; puedes; puede [poder-32]; moneda [1577]; revista [920]; zapato [1477]; camisa [1873]; plan [625]; ciudad [178]; centro [316]; iglesia [437]; mercado [487]; plaza [806]; museo [1114]; tienda [1515]; edificio [857]; dinero [364]; torre [2138]; lugar [144]; viernes [1259]; sábado [1179]; domingo [693]; ejercicio [1162]; vacaciones [2641]; gracias [275]; de nada [nada-87]; pero [30]; mucho [41]; ¿cómo es? [cómo-151]; entre [63]; fuera [299]; delante [1742]; por [15]; al [a-8]; después [115]; cuánto [580].
</t>
    </r>
  </si>
  <si>
    <t>51
52</t>
  </si>
  <si>
    <r>
      <t xml:space="preserve">nuestro [77]; tío [988]; tía [1205]; hijo [140]; hija [769]; científico [1711]; médico [692]; músico [2060]; abogado [1211]; débil [1946]; conocido [759]; </t>
    </r>
    <r>
      <rPr>
        <sz val="14"/>
        <color rgb="FF002060"/>
        <rFont val="Century Gothic"/>
        <family val="2"/>
      </rPr>
      <t>tan [104]</t>
    </r>
    <r>
      <rPr>
        <sz val="14"/>
        <color theme="1"/>
        <rFont val="Century Gothic"/>
        <family val="2"/>
      </rPr>
      <t xml:space="preserve">
</t>
    </r>
    <r>
      <rPr>
        <b/>
        <sz val="14"/>
        <color theme="1"/>
        <rFont val="Century Gothic"/>
        <family val="2"/>
      </rPr>
      <t>numbers 21-30</t>
    </r>
    <r>
      <rPr>
        <sz val="14"/>
        <color theme="1"/>
        <rFont val="Century Gothic"/>
        <family val="2"/>
      </rPr>
      <t xml:space="preserve">
veinticuatro [4059]; veinticinco [2643]; treinta [829]; all rest [&gt;5000]</t>
    </r>
  </si>
  <si>
    <t>Y8 2.2.2</t>
  </si>
  <si>
    <t>spelling change to -qué and -gué in 1st person preterite</t>
  </si>
  <si>
    <t>53
54</t>
  </si>
  <si>
    <r>
      <t xml:space="preserve">entrar [207]; prestar [1075]; ambiente [729]; cansado [1818]; enfermo [1092]; emocionado [&gt;5000]; enojado [&gt;5000]; peor [694]; menos [117]; que² [3]; vale [571]; </t>
    </r>
    <r>
      <rPr>
        <sz val="14"/>
        <rFont val="Calibri"/>
        <family val="2"/>
      </rPr>
      <t>¿</t>
    </r>
    <r>
      <rPr>
        <sz val="14"/>
        <rFont val="Century Gothic"/>
        <family val="2"/>
      </rPr>
      <t xml:space="preserve">de verdad? [176]
</t>
    </r>
    <r>
      <rPr>
        <b/>
        <sz val="14"/>
        <rFont val="Century Gothic"/>
        <family val="2"/>
      </rPr>
      <t>use of 'de' for possession</t>
    </r>
  </si>
  <si>
    <t>Y8 2.2.3</t>
  </si>
  <si>
    <t>revisit strong vowels [a], [e], [o]</t>
  </si>
  <si>
    <t>55
56</t>
  </si>
  <si>
    <r>
      <t xml:space="preserve">parecer [89]; guardar [687]; pagar [377]; marca [1276]; falda [2743]; mitad [834]; precio [557]; tipo [168]; euro [2435]; ligero [1930]; práctico [2141]; este [24], esta [24], estos, estas [24]
</t>
    </r>
    <r>
      <rPr>
        <i/>
        <sz val="14"/>
        <color theme="1"/>
        <rFont val="Century Gothic"/>
        <family val="2"/>
      </rPr>
      <t/>
    </r>
  </si>
  <si>
    <t>Y8 2.2.5</t>
  </si>
  <si>
    <t xml:space="preserve">revisit weak vowels [i] and [u] </t>
  </si>
  <si>
    <t>57
58</t>
  </si>
  <si>
    <t>hice [26]; hizo [26]; evitar [495]; fila [1976]; fuego [884]; daño [1319]; habitación [1069]; fondo¹ [413]; jardín [1195]; estadio [2581]; campo² [342]; mayo [909]; junio [1035]; viejo [225]; dentro [548]</t>
  </si>
  <si>
    <t>Y8 3.1.2</t>
  </si>
  <si>
    <t xml:space="preserve">revisit final syllable stress 
ends in 'n' or 's' (accent)
ends in any other consonant (no accent)
</t>
  </si>
  <si>
    <t>59
60</t>
  </si>
  <si>
    <r>
      <t xml:space="preserve">fui [33]; fuiste [33]; fue [33]; apoyar [666]; celebrar [886]; zona [359]; septiembre [1150]; octubre [1242]; noviembre [1434]; diciembre [1165]; colegio [628]; avión [1399]; historia² [186]; directo [1029]
</t>
    </r>
    <r>
      <rPr>
        <b/>
        <sz val="14"/>
        <rFont val="Century Gothic"/>
        <family val="2"/>
      </rPr>
      <t xml:space="preserve">adverbs ending in -mente
</t>
    </r>
    <r>
      <rPr>
        <sz val="14"/>
        <rFont val="Century Gothic"/>
        <family val="2"/>
      </rPr>
      <t>simplemente [731]; principalmente [1657]</t>
    </r>
  </si>
  <si>
    <t>Y8 3.1.3</t>
  </si>
  <si>
    <t>revisit final syllable stress
ends in any consonant other than 'n' or 's' (no accent)
ends in vowel or 'n' or 's' (accent)</t>
  </si>
  <si>
    <t>61
62</t>
  </si>
  <si>
    <r>
      <t xml:space="preserve">revisit Y7 vocabulary: </t>
    </r>
    <r>
      <rPr>
        <sz val="13"/>
        <rFont val="Century Gothic"/>
        <family val="2"/>
      </rPr>
      <t>norte [624]; sur [661]; España [&gt;5000]; casa [106]; música [340]; teatro [605]; banco [728]; pueblo [244]; río [496]; oeste [2416]; este [&gt;5000]; día [65]; noche [164]; mañana [402]; tarde [392]; número [324]; enero [1173]; marzo [1231]; abril [1064]; julio [659]; agosto [931]; mar [480]; isla [810]; montaña [1464]; estudiar [281]; es [ser, 7]; serio [856]; loco [846]; mucho [41]; feliz [908]; nunca [158]; temprano [1578]; tarde [392]; no [11]; o [29]; algo [110]; ¿cómo? [151]; ¿qué? [50]; ¿quién? [289]; ¿cuándo? [57];¿cuál? [445]; ¿por qué?; ¿dónde? [161]; uno [425]; dos [64]; tres [134]; cuatro [241]; cinco [284]; seis [438]; siete [603]; ocho [641]; nueve [991]; diez [449]; once [1700]; doce [1138]</t>
    </r>
  </si>
  <si>
    <t>revisit penultimate syllable stress</t>
  </si>
  <si>
    <r>
      <rPr>
        <b/>
        <sz val="13"/>
        <rFont val="Century Gothic"/>
        <family val="2"/>
      </rPr>
      <t>revisit Y7 vocabulary:</t>
    </r>
    <r>
      <rPr>
        <b/>
        <sz val="14"/>
        <rFont val="Century Gothic"/>
        <family val="2"/>
      </rPr>
      <t xml:space="preserve"> </t>
    </r>
    <r>
      <rPr>
        <sz val="13"/>
        <rFont val="Century Gothic"/>
        <family val="2"/>
      </rPr>
      <t>hombre [97]; mujer [120]; inglés [583]; ciencia [738]; español [262]; arte [208]; silencio [518]; bolígrafo [&gt;5000]; palabra [192]; pregunta [507]; tarea [995]; pareja [892]; papel [393]; letra [977]; frase [1036]; silla [1271]; escuela [424]; respuesta [488]; trabajo [152]; deporte [1489]; dibujo [1726]; tiempo [80]; chino [1349]; mañana [215]; ordenador [2624]; material [689]; película [543]; opción [1175] ; entiendo [229]; lee [leer 209]; dar [42]; doy [dar 42]; das [dar 42]; da [dar 42]; quiero [querer 58]; quieres [querer 58]; quiere [querer 58]; debo [deber 71]; debes [deber 71]; debe [deber 71]; marca [marcar 993]; fuerte [435]; verdadero [558]; falso [1599]; listo [1684]; correcto [1467]; electrónico [1619]; perdón [1729]</t>
    </r>
    <r>
      <rPr>
        <b/>
        <sz val="14"/>
        <color rgb="FF7030A0"/>
        <rFont val="Century Gothic"/>
        <family val="2"/>
      </rPr>
      <t xml:space="preserve">
</t>
    </r>
  </si>
  <si>
    <t>63
64</t>
  </si>
  <si>
    <t xml:space="preserve"> </t>
  </si>
  <si>
    <t>65
66</t>
  </si>
  <si>
    <t>Describing what is happening now (exercise and fitness)</t>
  </si>
  <si>
    <r>
      <t xml:space="preserve">present continuous with -ar verbs: </t>
    </r>
    <r>
      <rPr>
        <sz val="14"/>
        <color theme="1"/>
        <rFont val="Century Gothic"/>
        <family val="2"/>
      </rPr>
      <t>estoy/estás/está</t>
    </r>
    <r>
      <rPr>
        <b/>
        <sz val="14"/>
        <color theme="1"/>
        <rFont val="Century Gothic"/>
        <family val="2"/>
      </rPr>
      <t xml:space="preserve"> + present participle (-ando); </t>
    </r>
    <r>
      <rPr>
        <sz val="14"/>
        <color theme="1"/>
        <rFont val="Century Gothic"/>
        <family val="2"/>
      </rPr>
      <t>question words
demonstrative adjectives esta and estas</t>
    </r>
  </si>
  <si>
    <t>grabar [1560]; tocar [327]; mostrar [330]; bajar [484]; saltar [1160]; levantar² [354]; pierna [776]; brazo [470]; mano [135]; alguien [346]; ahora mismo [81]</t>
  </si>
  <si>
    <t>Y8 3.1.4</t>
  </si>
  <si>
    <t>revisit ante-penultimate syllable stress</t>
  </si>
  <si>
    <t>67
68</t>
  </si>
  <si>
    <t>Describing what is happening now (making a film)</t>
  </si>
  <si>
    <r>
      <t>present continuous with</t>
    </r>
    <r>
      <rPr>
        <b/>
        <sz val="14"/>
        <color theme="1"/>
        <rFont val="Century Gothic"/>
        <family val="2"/>
      </rPr>
      <t xml:space="preserve"> -ir/-er verbs:</t>
    </r>
    <r>
      <rPr>
        <sz val="14"/>
        <color theme="1"/>
        <rFont val="Century Gothic"/>
        <family val="2"/>
      </rPr>
      <t xml:space="preserve"> estamos/están </t>
    </r>
    <r>
      <rPr>
        <b/>
        <sz val="14"/>
        <color theme="1"/>
        <rFont val="Century Gothic"/>
        <family val="2"/>
      </rPr>
      <t xml:space="preserve">+ present participle (-iendo); </t>
    </r>
    <r>
      <rPr>
        <sz val="14"/>
        <color theme="1"/>
        <rFont val="Century Gothic"/>
        <family val="2"/>
      </rPr>
      <t>queremos/quieren</t>
    </r>
  </si>
  <si>
    <t>conducir [998]; traducir [2037]; discutir [1310]; dirigir [390]; francés [562]; ruso [1645]; rápido [870]; despacio [3383]; personaje [595]; actor [1533]; actriz [3567]; escena [1089]</t>
  </si>
  <si>
    <t>Y8 3.1.5</t>
  </si>
  <si>
    <t>69
70</t>
  </si>
  <si>
    <r>
      <rPr>
        <b/>
        <sz val="14"/>
        <color rgb="FFFF0000"/>
        <rFont val="Century Gothic"/>
        <family val="2"/>
      </rPr>
      <t>Extended reading:</t>
    </r>
    <r>
      <rPr>
        <b/>
        <sz val="14"/>
        <color theme="1"/>
        <rFont val="Century Gothic"/>
        <family val="2"/>
      </rPr>
      <t xml:space="preserve">
</t>
    </r>
    <r>
      <rPr>
        <sz val="14"/>
        <color theme="1"/>
        <rFont val="Century Gothic"/>
        <family val="2"/>
      </rPr>
      <t>La tomatina</t>
    </r>
  </si>
  <si>
    <t>guerra [282]; tomate [4502]; hoy en día [hoy-167]; cantidad [459]; tener lugar [lugar-144]; aproximadamente [1502]; comenzar [234]</t>
  </si>
  <si>
    <t>Y8 3.1.6</t>
  </si>
  <si>
    <t>71
72</t>
  </si>
  <si>
    <t>IR + infinitive for future plans
preterite for irregular verbs IR (fui, fuiste, fue) and HACER (hice, hiciste, hizo)</t>
  </si>
  <si>
    <r>
      <rPr>
        <b/>
        <sz val="13"/>
        <rFont val="Century Gothic"/>
        <family val="2"/>
      </rPr>
      <t xml:space="preserve">revisit Y7 vocabulary: </t>
    </r>
    <r>
      <rPr>
        <sz val="13"/>
        <rFont val="Century Gothic"/>
        <family val="2"/>
      </rPr>
      <t>flor [740]; padre [162]; madre [226]; hermano [333]; hermana [3409]; abuelo [4796]; abuela [783]; perro [888]; primo [1451]; prima [3095]; favor [516]; suelo [552]; ropa [782]; jueves [1650]; estación [1404]; tren [1488]; Francia [&gt;5000]; cabeza [265]; carta [627]; mensaje [847]; llamada [1324]; correo [1638]; móvil [2143]; llave [1853]; Italia [&gt;5000]; parte [92]; cielo [620]; pelo [873]; vista [408]; oscuro [802]; feliz [908]; hoy [167]; en [6]; hola [1245]; debajo [1366]; a [8]; el [1]; la [1]; sí [45]; no [11]; hasta luego [luego 150]; ¿cómo se dice en inglés / español?; puedo; puedes; puede [poder 32]</t>
    </r>
  </si>
  <si>
    <t>Spanish</t>
  </si>
  <si>
    <t>English - for quizlet</t>
  </si>
  <si>
    <t>English</t>
  </si>
  <si>
    <t>Part of speech</t>
  </si>
  <si>
    <t>Frequency</t>
  </si>
  <si>
    <t>Headword</t>
  </si>
  <si>
    <t xml:space="preserve">Term </t>
  </si>
  <si>
    <t>Quizlet</t>
  </si>
  <si>
    <t>NCELP total</t>
  </si>
  <si>
    <t>GCSE total</t>
  </si>
  <si>
    <t>NCELP Total</t>
  </si>
  <si>
    <t xml:space="preserve">% </t>
  </si>
  <si>
    <t>poco</t>
  </si>
  <si>
    <t>little, not much</t>
  </si>
  <si>
    <t>adv.</t>
  </si>
  <si>
    <t>Y</t>
  </si>
  <si>
    <t>quedar¹</t>
  </si>
  <si>
    <t>to meet up, meeting up</t>
  </si>
  <si>
    <t>verb</t>
  </si>
  <si>
    <t>quedar</t>
  </si>
  <si>
    <t>pron</t>
  </si>
  <si>
    <t>antes</t>
  </si>
  <si>
    <t>before</t>
  </si>
  <si>
    <t>adj.</t>
  </si>
  <si>
    <t>other</t>
  </si>
  <si>
    <t>negra</t>
  </si>
  <si>
    <t>black (f)</t>
  </si>
  <si>
    <t>negro</t>
  </si>
  <si>
    <t>noun (f)</t>
  </si>
  <si>
    <t>black (m)</t>
  </si>
  <si>
    <t>art</t>
  </si>
  <si>
    <t>ayudar</t>
  </si>
  <si>
    <t>to help, helping</t>
  </si>
  <si>
    <t>adj</t>
  </si>
  <si>
    <t>libre</t>
  </si>
  <si>
    <t>free</t>
  </si>
  <si>
    <t>pared</t>
  </si>
  <si>
    <t>wall</t>
  </si>
  <si>
    <t>conj</t>
  </si>
  <si>
    <t>aprovechar</t>
  </si>
  <si>
    <t>to make the most of, making the most of</t>
  </si>
  <si>
    <t>prep</t>
  </si>
  <si>
    <t>pasada</t>
  </si>
  <si>
    <t>past, last (f)</t>
  </si>
  <si>
    <t>pasado</t>
  </si>
  <si>
    <t>num</t>
  </si>
  <si>
    <t>past, last (m)</t>
  </si>
  <si>
    <t>adv</t>
  </si>
  <si>
    <t>máximo</t>
  </si>
  <si>
    <t>maximum</t>
  </si>
  <si>
    <t>noun (m)</t>
  </si>
  <si>
    <t>verano</t>
  </si>
  <si>
    <t>summer</t>
  </si>
  <si>
    <t>pintar</t>
  </si>
  <si>
    <t>to paint, painting</t>
  </si>
  <si>
    <t>% words in top 2000</t>
  </si>
  <si>
    <t>sin embargo</t>
  </si>
  <si>
    <t>however</t>
  </si>
  <si>
    <t>conj.</t>
  </si>
  <si>
    <t>embargo</t>
  </si>
  <si>
    <t>por²</t>
  </si>
  <si>
    <t>around, because of</t>
  </si>
  <si>
    <t>prep.</t>
  </si>
  <si>
    <t>por</t>
  </si>
  <si>
    <t>año</t>
  </si>
  <si>
    <t>year</t>
  </si>
  <si>
    <t>hasta¹</t>
  </si>
  <si>
    <t>as far as, up to</t>
  </si>
  <si>
    <t>as far as</t>
  </si>
  <si>
    <t>hasta</t>
  </si>
  <si>
    <t>tomar¹</t>
  </si>
  <si>
    <t>to take, taking</t>
  </si>
  <si>
    <t>tomar</t>
  </si>
  <si>
    <t>además</t>
  </si>
  <si>
    <t>besides, as well</t>
  </si>
  <si>
    <t>ganar¹</t>
  </si>
  <si>
    <t>to win, winning</t>
  </si>
  <si>
    <t>ganar</t>
  </si>
  <si>
    <t>intentar</t>
  </si>
  <si>
    <t>to try, to try to</t>
  </si>
  <si>
    <t>cantar</t>
  </si>
  <si>
    <t>to sing, singing</t>
  </si>
  <si>
    <t>canción</t>
  </si>
  <si>
    <t>song</t>
  </si>
  <si>
    <t>cojo</t>
  </si>
  <si>
    <t>I take, am taking</t>
  </si>
  <si>
    <t>coger</t>
  </si>
  <si>
    <t>premio</t>
  </si>
  <si>
    <t>prize</t>
  </si>
  <si>
    <t>concierto</t>
  </si>
  <si>
    <t>concert</t>
  </si>
  <si>
    <t>autobús</t>
  </si>
  <si>
    <t>bus</t>
  </si>
  <si>
    <t>así</t>
  </si>
  <si>
    <t>like this/that</t>
  </si>
  <si>
    <t>ahora</t>
  </si>
  <si>
    <t>now</t>
  </si>
  <si>
    <t>gente</t>
  </si>
  <si>
    <t>people</t>
  </si>
  <si>
    <t>según</t>
  </si>
  <si>
    <t>according to</t>
  </si>
  <si>
    <t>igual</t>
  </si>
  <si>
    <t>same, equal</t>
  </si>
  <si>
    <t>quizás</t>
  </si>
  <si>
    <t>maybe</t>
  </si>
  <si>
    <t>mala²</t>
  </si>
  <si>
    <t>bad, ill (f)</t>
  </si>
  <si>
    <t>malo</t>
  </si>
  <si>
    <t>malo²</t>
  </si>
  <si>
    <t>bad, ill (m)</t>
  </si>
  <si>
    <t>segura²</t>
  </si>
  <si>
    <t>sure, safe (f)</t>
  </si>
  <si>
    <t>sure, safe</t>
  </si>
  <si>
    <t>seguro</t>
  </si>
  <si>
    <t>seguro²</t>
  </si>
  <si>
    <t>sure, safe (m)</t>
  </si>
  <si>
    <t>triste</t>
  </si>
  <si>
    <t>sad</t>
  </si>
  <si>
    <t>generalmente</t>
  </si>
  <si>
    <t>generally</t>
  </si>
  <si>
    <t>lista²</t>
  </si>
  <si>
    <t>ready, intelligent (f)</t>
  </si>
  <si>
    <t>ready (f)</t>
  </si>
  <si>
    <t>listo</t>
  </si>
  <si>
    <t>listo²</t>
  </si>
  <si>
    <t>ready, intelligent (m)</t>
  </si>
  <si>
    <t>ready (m)</t>
  </si>
  <si>
    <t>limpia</t>
  </si>
  <si>
    <t>clean (f)</t>
  </si>
  <si>
    <t>limpio</t>
  </si>
  <si>
    <t>clean (m)</t>
  </si>
  <si>
    <t>precioso</t>
  </si>
  <si>
    <t>precious, beautiful (m)</t>
  </si>
  <si>
    <t>preciosa</t>
  </si>
  <si>
    <t>precious, beautiful (f)</t>
  </si>
  <si>
    <t>sucio</t>
  </si>
  <si>
    <t>dirty (m)</t>
  </si>
  <si>
    <t>sucia</t>
  </si>
  <si>
    <t>dirty (f)</t>
  </si>
  <si>
    <t>contenta</t>
  </si>
  <si>
    <t>content, happy (f)</t>
  </si>
  <si>
    <t>contento</t>
  </si>
  <si>
    <t>content, happy (m)</t>
  </si>
  <si>
    <t>que</t>
  </si>
  <si>
    <t>that</t>
  </si>
  <si>
    <t>sobre</t>
  </si>
  <si>
    <t>about</t>
  </si>
  <si>
    <t>creer</t>
  </si>
  <si>
    <t xml:space="preserve">to believe, to think </t>
  </si>
  <si>
    <t>pongo</t>
  </si>
  <si>
    <t>I put, am putting</t>
  </si>
  <si>
    <t xml:space="preserve">verb </t>
  </si>
  <si>
    <t>poner</t>
  </si>
  <si>
    <t>to put, putting</t>
  </si>
  <si>
    <t xml:space="preserve">to put, putting </t>
  </si>
  <si>
    <t>entender</t>
  </si>
  <si>
    <t>to understand, understanding</t>
  </si>
  <si>
    <t>realidad</t>
  </si>
  <si>
    <t>reality</t>
  </si>
  <si>
    <t>sociedad</t>
  </si>
  <si>
    <t>society</t>
  </si>
  <si>
    <t>vender</t>
  </si>
  <si>
    <t>to sell, selling</t>
  </si>
  <si>
    <t>página</t>
  </si>
  <si>
    <t>page</t>
  </si>
  <si>
    <t>noticia</t>
  </si>
  <si>
    <t>news item</t>
  </si>
  <si>
    <t>esconder</t>
  </si>
  <si>
    <t>to hide, hiding</t>
  </si>
  <si>
    <t>periodista</t>
  </si>
  <si>
    <t>journalist</t>
  </si>
  <si>
    <t>noun (m/f)</t>
  </si>
  <si>
    <t>entrevista</t>
  </si>
  <si>
    <t>interview</t>
  </si>
  <si>
    <t>él</t>
  </si>
  <si>
    <t>he</t>
  </si>
  <si>
    <t>pron.</t>
  </si>
  <si>
    <t>ellos</t>
  </si>
  <si>
    <t>they</t>
  </si>
  <si>
    <t>yo</t>
  </si>
  <si>
    <t>I</t>
  </si>
  <si>
    <t>ella</t>
  </si>
  <si>
    <t>she</t>
  </si>
  <si>
    <t>ellas</t>
  </si>
  <si>
    <t>entonces</t>
  </si>
  <si>
    <t>so</t>
  </si>
  <si>
    <t>mientras</t>
  </si>
  <si>
    <t>while</t>
  </si>
  <si>
    <t>mientras que</t>
  </si>
  <si>
    <t>whereas</t>
  </si>
  <si>
    <t>nosotras</t>
  </si>
  <si>
    <t>we (f)</t>
  </si>
  <si>
    <t>nosotros</t>
  </si>
  <si>
    <t>we (m)</t>
  </si>
  <si>
    <t>tú</t>
  </si>
  <si>
    <t>you</t>
  </si>
  <si>
    <t>cambio</t>
  </si>
  <si>
    <t>change</t>
  </si>
  <si>
    <t>hacer</t>
  </si>
  <si>
    <t>viaje</t>
  </si>
  <si>
    <t>trip, journey</t>
  </si>
  <si>
    <t>esfuerzo</t>
  </si>
  <si>
    <t>effort</t>
  </si>
  <si>
    <t>gesto</t>
  </si>
  <si>
    <t>gesture</t>
  </si>
  <si>
    <t>ruido</t>
  </si>
  <si>
    <t>noise</t>
  </si>
  <si>
    <t>genial</t>
  </si>
  <si>
    <t>great</t>
  </si>
  <si>
    <t>graciosa</t>
  </si>
  <si>
    <t>funny (f)</t>
  </si>
  <si>
    <t>funny</t>
  </si>
  <si>
    <t>gracioso</t>
  </si>
  <si>
    <t>funny (m)</t>
  </si>
  <si>
    <t>decir</t>
  </si>
  <si>
    <t>to say, saying</t>
  </si>
  <si>
    <t>ver</t>
  </si>
  <si>
    <t>to see, seeing</t>
  </si>
  <si>
    <t>empiezo</t>
  </si>
  <si>
    <t>I start, am starting</t>
  </si>
  <si>
    <t>empezar</t>
  </si>
  <si>
    <t>to start, starting</t>
  </si>
  <si>
    <t>verdad</t>
  </si>
  <si>
    <t>truth</t>
  </si>
  <si>
    <t>ejemplo</t>
  </si>
  <si>
    <t>example</t>
  </si>
  <si>
    <t>terminar</t>
  </si>
  <si>
    <t>to finish, finishing</t>
  </si>
  <si>
    <t>todo²</t>
  </si>
  <si>
    <t>all, everything</t>
  </si>
  <si>
    <t>todo</t>
  </si>
  <si>
    <t>minuto</t>
  </si>
  <si>
    <t>minute</t>
  </si>
  <si>
    <t>opinión</t>
  </si>
  <si>
    <t>opinion</t>
  </si>
  <si>
    <t>alemán</t>
  </si>
  <si>
    <t>German</t>
  </si>
  <si>
    <t>estudiante</t>
  </si>
  <si>
    <t>student</t>
  </si>
  <si>
    <t>permitir</t>
  </si>
  <si>
    <t>to allow, allowing</t>
  </si>
  <si>
    <t>incluso (si)</t>
  </si>
  <si>
    <t>even (if)</t>
  </si>
  <si>
    <t>incluso</t>
  </si>
  <si>
    <t>decidir</t>
  </si>
  <si>
    <t>to decide, deciding</t>
  </si>
  <si>
    <t>juego</t>
  </si>
  <si>
    <t>game</t>
  </si>
  <si>
    <t>fuerte²</t>
  </si>
  <si>
    <t>strong, loud</t>
  </si>
  <si>
    <t>fuerte</t>
  </si>
  <si>
    <t>cubrir</t>
  </si>
  <si>
    <t>to cover, covering</t>
  </si>
  <si>
    <t>fiesta</t>
  </si>
  <si>
    <t>party</t>
  </si>
  <si>
    <t>dividir</t>
  </si>
  <si>
    <t>to divide, dividing</t>
  </si>
  <si>
    <t>costo</t>
  </si>
  <si>
    <t>cost</t>
  </si>
  <si>
    <t>repartir</t>
  </si>
  <si>
    <t>to hand out, share out</t>
  </si>
  <si>
    <t>bebida</t>
  </si>
  <si>
    <t>drink</t>
  </si>
  <si>
    <t>mismo</t>
  </si>
  <si>
    <t>same (m)</t>
  </si>
  <si>
    <t>misma</t>
  </si>
  <si>
    <t>same (f)</t>
  </si>
  <si>
    <t>primer</t>
  </si>
  <si>
    <t>first (before singular masculine noun)</t>
  </si>
  <si>
    <t>primero</t>
  </si>
  <si>
    <t>first (m)</t>
  </si>
  <si>
    <t>primera</t>
  </si>
  <si>
    <t>first (f)</t>
  </si>
  <si>
    <t>propio</t>
  </si>
  <si>
    <t>own (m)</t>
  </si>
  <si>
    <t>propia</t>
  </si>
  <si>
    <t>own (f)</t>
  </si>
  <si>
    <t>último</t>
  </si>
  <si>
    <t>last (m)</t>
  </si>
  <si>
    <t>última</t>
  </si>
  <si>
    <t>last (f)</t>
  </si>
  <si>
    <t>segundo</t>
  </si>
  <si>
    <t>second (m)</t>
  </si>
  <si>
    <t>segunda</t>
  </si>
  <si>
    <t>second (f)</t>
  </si>
  <si>
    <t>largo</t>
  </si>
  <si>
    <t>long (m)</t>
  </si>
  <si>
    <t>larga</t>
  </si>
  <si>
    <t>long (f)</t>
  </si>
  <si>
    <t>tercer</t>
  </si>
  <si>
    <t>third (before singular masculine noun)</t>
  </si>
  <si>
    <t>tercero</t>
  </si>
  <si>
    <t>third (m)</t>
  </si>
  <si>
    <t>tercera</t>
  </si>
  <si>
    <t>third (f)</t>
  </si>
  <si>
    <t>elijo</t>
  </si>
  <si>
    <t>I choose, am choosing</t>
  </si>
  <si>
    <t>verb irreg.</t>
  </si>
  <si>
    <t>elegir</t>
  </si>
  <si>
    <t>to choose, choosing</t>
  </si>
  <si>
    <t>compartir</t>
  </si>
  <si>
    <t>to share, sharing</t>
  </si>
  <si>
    <t>finalmente</t>
  </si>
  <si>
    <t>finally</t>
  </si>
  <si>
    <t>corta</t>
  </si>
  <si>
    <t>short (f)</t>
  </si>
  <si>
    <t>corto</t>
  </si>
  <si>
    <t>short (m)</t>
  </si>
  <si>
    <t>describir</t>
  </si>
  <si>
    <t>to describe, describing</t>
  </si>
  <si>
    <t>diálogo</t>
  </si>
  <si>
    <t>dialogue</t>
  </si>
  <si>
    <t>imprimir</t>
  </si>
  <si>
    <t>to print, printing</t>
  </si>
  <si>
    <t>pues</t>
  </si>
  <si>
    <t>well</t>
  </si>
  <si>
    <t>salir</t>
  </si>
  <si>
    <t>to go out, going out</t>
  </si>
  <si>
    <t>salgo</t>
  </si>
  <si>
    <t>I go out, I am going out</t>
  </si>
  <si>
    <t>fin</t>
  </si>
  <si>
    <t>end</t>
  </si>
  <si>
    <t>perder</t>
  </si>
  <si>
    <t>to lose, losing</t>
  </si>
  <si>
    <t>pierdo</t>
  </si>
  <si>
    <t>I lose, I am losing</t>
  </si>
  <si>
    <t>I lose, am losing</t>
  </si>
  <si>
    <t>semana</t>
  </si>
  <si>
    <t>week</t>
  </si>
  <si>
    <t>partido</t>
  </si>
  <si>
    <t>match</t>
  </si>
  <si>
    <t>pie</t>
  </si>
  <si>
    <t>foot</t>
  </si>
  <si>
    <t>subir</t>
  </si>
  <si>
    <t>to go up, going up</t>
  </si>
  <si>
    <t>inglés²</t>
  </si>
  <si>
    <t>English person (m)</t>
  </si>
  <si>
    <t>English, English person (m)</t>
  </si>
  <si>
    <t>inglés</t>
  </si>
  <si>
    <t>inglesa</t>
  </si>
  <si>
    <t>English person (f)</t>
  </si>
  <si>
    <t>English, English person (f)</t>
  </si>
  <si>
    <t>entrada</t>
  </si>
  <si>
    <t>ticket (for venue)</t>
  </si>
  <si>
    <t>recojo</t>
  </si>
  <si>
    <t>I pick up, I am picking up</t>
  </si>
  <si>
    <t>recoger</t>
  </si>
  <si>
    <t>to pick up, picking up</t>
  </si>
  <si>
    <t>cine</t>
  </si>
  <si>
    <t>cinema</t>
  </si>
  <si>
    <t>jugadora</t>
  </si>
  <si>
    <t>player (f)</t>
  </si>
  <si>
    <t>jugador</t>
  </si>
  <si>
    <t>player (m)</t>
  </si>
  <si>
    <t>fútbol</t>
  </si>
  <si>
    <t>football</t>
  </si>
  <si>
    <t>billete</t>
  </si>
  <si>
    <t>ticket (e.g. for bus)</t>
  </si>
  <si>
    <t>razón</t>
  </si>
  <si>
    <t>reason</t>
  </si>
  <si>
    <t>en cambio</t>
  </si>
  <si>
    <t>however, on the other hand</t>
  </si>
  <si>
    <t>y</t>
  </si>
  <si>
    <t>sueño</t>
  </si>
  <si>
    <t>sleepiness</t>
  </si>
  <si>
    <t>miedo</t>
  </si>
  <si>
    <t>fear</t>
  </si>
  <si>
    <t>abierta</t>
  </si>
  <si>
    <t>open (f)</t>
  </si>
  <si>
    <t>abierto</t>
  </si>
  <si>
    <t>open (m)</t>
  </si>
  <si>
    <t>éxito</t>
  </si>
  <si>
    <t>success</t>
  </si>
  <si>
    <t>suerte</t>
  </si>
  <si>
    <t>luck</t>
  </si>
  <si>
    <t>veinte</t>
  </si>
  <si>
    <t>twenty</t>
  </si>
  <si>
    <t>num.</t>
  </si>
  <si>
    <t>calor</t>
  </si>
  <si>
    <t>heat</t>
  </si>
  <si>
    <t>cerrada</t>
  </si>
  <si>
    <t>closed (f)</t>
  </si>
  <si>
    <t>cerrado</t>
  </si>
  <si>
    <t>closed (m)</t>
  </si>
  <si>
    <t>quince</t>
  </si>
  <si>
    <t>fifteen</t>
  </si>
  <si>
    <t>catorce</t>
  </si>
  <si>
    <t>fourteen</t>
  </si>
  <si>
    <t>trece</t>
  </si>
  <si>
    <t>thirteen</t>
  </si>
  <si>
    <t>dieciocho</t>
  </si>
  <si>
    <t>eighteen</t>
  </si>
  <si>
    <t>dieciéis</t>
  </si>
  <si>
    <t>sixteen</t>
  </si>
  <si>
    <t>dieciséis</t>
  </si>
  <si>
    <t>diecisiete</t>
  </si>
  <si>
    <t>seventeen</t>
  </si>
  <si>
    <t>diecinueve</t>
  </si>
  <si>
    <t>nineteen</t>
  </si>
  <si>
    <t>así que</t>
  </si>
  <si>
    <t>paso</t>
  </si>
  <si>
    <t>step</t>
  </si>
  <si>
    <t>atrás</t>
  </si>
  <si>
    <t>backward</t>
  </si>
  <si>
    <t>adelante</t>
  </si>
  <si>
    <t>forward</t>
  </si>
  <si>
    <t>pena</t>
  </si>
  <si>
    <t>sadness</t>
  </si>
  <si>
    <t>apoyo</t>
  </si>
  <si>
    <t>support</t>
  </si>
  <si>
    <t>risa</t>
  </si>
  <si>
    <t>laughter</t>
  </si>
  <si>
    <t>intención</t>
  </si>
  <si>
    <t>intention</t>
  </si>
  <si>
    <t>alegría</t>
  </si>
  <si>
    <t>happiness, joy</t>
  </si>
  <si>
    <t>izquierda</t>
  </si>
  <si>
    <t>left</t>
  </si>
  <si>
    <t>derecha</t>
  </si>
  <si>
    <t>right</t>
  </si>
  <si>
    <t>ánimo</t>
  </si>
  <si>
    <t>encouragement</t>
  </si>
  <si>
    <t>vergüenza</t>
  </si>
  <si>
    <t>embarassment</t>
  </si>
  <si>
    <t>tristeza</t>
  </si>
  <si>
    <t>rabia</t>
  </si>
  <si>
    <t>anger</t>
  </si>
  <si>
    <t>traducción</t>
  </si>
  <si>
    <t>translation</t>
  </si>
  <si>
    <t>para²</t>
  </si>
  <si>
    <t>for, in order to</t>
  </si>
  <si>
    <t>para</t>
  </si>
  <si>
    <t>van</t>
  </si>
  <si>
    <t>they go</t>
  </si>
  <si>
    <t>GO 3rd person plural (they go)</t>
  </si>
  <si>
    <t>ir</t>
  </si>
  <si>
    <t>país</t>
  </si>
  <si>
    <t>country</t>
  </si>
  <si>
    <t>tomar²</t>
  </si>
  <si>
    <t>to take, to drink</t>
  </si>
  <si>
    <t>presentar</t>
  </si>
  <si>
    <t>to present, presenting</t>
  </si>
  <si>
    <t>tema</t>
  </si>
  <si>
    <t>topic, issue</t>
  </si>
  <si>
    <t>pronto</t>
  </si>
  <si>
    <t>soon</t>
  </si>
  <si>
    <t>próximo</t>
  </si>
  <si>
    <t>next (m)</t>
  </si>
  <si>
    <t>próxima</t>
  </si>
  <si>
    <t>next (f)</t>
  </si>
  <si>
    <t>enseñar</t>
  </si>
  <si>
    <t>to teach, teaching</t>
  </si>
  <si>
    <t>costa</t>
  </si>
  <si>
    <t>coast</t>
  </si>
  <si>
    <t>café</t>
  </si>
  <si>
    <t>coffee</t>
  </si>
  <si>
    <t>copa</t>
  </si>
  <si>
    <t>glass, drink</t>
  </si>
  <si>
    <t>compra</t>
  </si>
  <si>
    <t>purchase</t>
  </si>
  <si>
    <t>paseo</t>
  </si>
  <si>
    <t>stroll, outing</t>
  </si>
  <si>
    <t>tapa</t>
  </si>
  <si>
    <t>lid, cover</t>
  </si>
  <si>
    <t>más</t>
  </si>
  <si>
    <t>more</t>
  </si>
  <si>
    <t>dice</t>
  </si>
  <si>
    <t>s/he says, it says</t>
  </si>
  <si>
    <t>vida</t>
  </si>
  <si>
    <t>life</t>
  </si>
  <si>
    <t>mejor</t>
  </si>
  <si>
    <t>better</t>
  </si>
  <si>
    <t>mil</t>
  </si>
  <si>
    <t>thousand</t>
  </si>
  <si>
    <t>ganar²</t>
  </si>
  <si>
    <t>to win, to earn</t>
  </si>
  <si>
    <t>crecer</t>
  </si>
  <si>
    <t>to grow, growing</t>
  </si>
  <si>
    <t>desaparecer</t>
  </si>
  <si>
    <t>to disappear</t>
  </si>
  <si>
    <t>suficiente</t>
  </si>
  <si>
    <t>enough, sufficient</t>
  </si>
  <si>
    <t>altura</t>
  </si>
  <si>
    <t>altitude</t>
  </si>
  <si>
    <t>lluvia</t>
  </si>
  <si>
    <t>rain</t>
  </si>
  <si>
    <t>seca</t>
  </si>
  <si>
    <t>dry (f)</t>
  </si>
  <si>
    <t>seco</t>
  </si>
  <si>
    <t>dry (m)</t>
  </si>
  <si>
    <t>frontera</t>
  </si>
  <si>
    <t>border</t>
  </si>
  <si>
    <t>clima</t>
  </si>
  <si>
    <t>climate</t>
  </si>
  <si>
    <t>paisaje</t>
  </si>
  <si>
    <t>landscape</t>
  </si>
  <si>
    <t>poco²</t>
  </si>
  <si>
    <t>little, few</t>
  </si>
  <si>
    <t>dejar</t>
  </si>
  <si>
    <t>to leave, leaving (something in a place)</t>
  </si>
  <si>
    <t>lado</t>
  </si>
  <si>
    <t>side</t>
  </si>
  <si>
    <t>crear</t>
  </si>
  <si>
    <t>to create, creating</t>
  </si>
  <si>
    <t>publicar</t>
  </si>
  <si>
    <t>to publish, to post</t>
  </si>
  <si>
    <t>comentario</t>
  </si>
  <si>
    <t>comment</t>
  </si>
  <si>
    <t>ayer</t>
  </si>
  <si>
    <t>yesterday</t>
  </si>
  <si>
    <t>enviar</t>
  </si>
  <si>
    <t>to send, sending</t>
  </si>
  <si>
    <t>red</t>
  </si>
  <si>
    <t>network</t>
  </si>
  <si>
    <t>foto</t>
  </si>
  <si>
    <t>photo</t>
  </si>
  <si>
    <t>encima</t>
  </si>
  <si>
    <t>on top (of)</t>
  </si>
  <si>
    <t>ya</t>
  </si>
  <si>
    <t>already</t>
  </si>
  <si>
    <t>pasar³</t>
  </si>
  <si>
    <t>to pass, to spend (time), to happen</t>
  </si>
  <si>
    <t>pasar</t>
  </si>
  <si>
    <t>conocer</t>
  </si>
  <si>
    <t>to know, to get to know</t>
  </si>
  <si>
    <t>conozco</t>
  </si>
  <si>
    <t>I know, I get to know</t>
  </si>
  <si>
    <t>ofrecer</t>
  </si>
  <si>
    <t>to offer, offering</t>
  </si>
  <si>
    <t>ofrezco</t>
  </si>
  <si>
    <t>I offer, I am offering</t>
  </si>
  <si>
    <t>cultura</t>
  </si>
  <si>
    <t>culture</t>
  </si>
  <si>
    <t>apenas</t>
  </si>
  <si>
    <t>hardly, barely</t>
  </si>
  <si>
    <t>sufrir</t>
  </si>
  <si>
    <t>to suffer, suffering</t>
  </si>
  <si>
    <t>romper</t>
  </si>
  <si>
    <t>to break, breaking</t>
  </si>
  <si>
    <t>accidente</t>
  </si>
  <si>
    <t>accident</t>
  </si>
  <si>
    <t>Estados Unidos</t>
  </si>
  <si>
    <t>United States</t>
  </si>
  <si>
    <t>casi</t>
  </si>
  <si>
    <t>almost</t>
  </si>
  <si>
    <t>traer</t>
  </si>
  <si>
    <t>to bring, bringing</t>
  </si>
  <si>
    <t>traigo</t>
  </si>
  <si>
    <t>I bring, I am bringing</t>
  </si>
  <si>
    <t>olvidar</t>
  </si>
  <si>
    <t>to forget, forgetting</t>
  </si>
  <si>
    <t>salud</t>
  </si>
  <si>
    <t>health</t>
  </si>
  <si>
    <t>cuidar</t>
  </si>
  <si>
    <t>to look after, looking after</t>
  </si>
  <si>
    <t>novio</t>
  </si>
  <si>
    <t>boyfriend</t>
  </si>
  <si>
    <t>novia</t>
  </si>
  <si>
    <t>girlfriend</t>
  </si>
  <si>
    <t>cumpleaños</t>
  </si>
  <si>
    <t>birthday</t>
  </si>
  <si>
    <t>me</t>
  </si>
  <si>
    <t>myself</t>
  </si>
  <si>
    <t>te</t>
  </si>
  <si>
    <t>yourself</t>
  </si>
  <si>
    <t>poner²</t>
  </si>
  <si>
    <t>to put, to put on</t>
  </si>
  <si>
    <t>llamar</t>
  </si>
  <si>
    <t>to call, calling</t>
  </si>
  <si>
    <t>presentar²</t>
  </si>
  <si>
    <t>to present, to introduce</t>
  </si>
  <si>
    <t>levantar</t>
  </si>
  <si>
    <t>to get up, getting up</t>
  </si>
  <si>
    <t>demasiado</t>
  </si>
  <si>
    <t>too much, too many</t>
  </si>
  <si>
    <t>adj., adv</t>
  </si>
  <si>
    <t>despertar</t>
  </si>
  <si>
    <t>to wake up, waking up</t>
  </si>
  <si>
    <t>espejo</t>
  </si>
  <si>
    <t>mirror</t>
  </si>
  <si>
    <t>vestido</t>
  </si>
  <si>
    <t>dress</t>
  </si>
  <si>
    <t>pantalón</t>
  </si>
  <si>
    <t>trousers</t>
  </si>
  <si>
    <t>desayunar</t>
  </si>
  <si>
    <t>to have breakfast, having breakfast</t>
  </si>
  <si>
    <t>&gt;5000</t>
  </si>
  <si>
    <t>lo</t>
  </si>
  <si>
    <t>him, it (m)</t>
  </si>
  <si>
    <t>la</t>
  </si>
  <si>
    <t>her, it (f)</t>
  </si>
  <si>
    <t>dejar²</t>
  </si>
  <si>
    <t>to leave, to let (give permission)</t>
  </si>
  <si>
    <t>to let (somebody do something)</t>
  </si>
  <si>
    <t>seguir</t>
  </si>
  <si>
    <t>to follow, following</t>
  </si>
  <si>
    <t>sigo</t>
  </si>
  <si>
    <t>I follow, I am following</t>
  </si>
  <si>
    <t>acompañar</t>
  </si>
  <si>
    <t>to go with, to accompany</t>
  </si>
  <si>
    <t>policía</t>
  </si>
  <si>
    <t>police, police officer</t>
  </si>
  <si>
    <t>police</t>
  </si>
  <si>
    <t>parar</t>
  </si>
  <si>
    <t>to stop, stopping</t>
  </si>
  <si>
    <t>cocina</t>
  </si>
  <si>
    <t>kitchen</t>
  </si>
  <si>
    <t>saludar</t>
  </si>
  <si>
    <t>to greet, greeting</t>
  </si>
  <si>
    <t>besar</t>
  </si>
  <si>
    <t>to kiss, kissing</t>
  </si>
  <si>
    <t>me²</t>
  </si>
  <si>
    <t>myself, to me</t>
  </si>
  <si>
    <t>myself, me (object)</t>
  </si>
  <si>
    <t>le</t>
  </si>
  <si>
    <t>to him/her/it</t>
  </si>
  <si>
    <t>he, she, it (object)</t>
  </si>
  <si>
    <t>te²</t>
  </si>
  <si>
    <t>yourself, to you</t>
  </si>
  <si>
    <t>yourself, you (object)</t>
  </si>
  <si>
    <t>quitar</t>
  </si>
  <si>
    <t>to take away, to take off</t>
  </si>
  <si>
    <t>lleno</t>
  </si>
  <si>
    <t>full (m)</t>
  </si>
  <si>
    <t>llena</t>
  </si>
  <si>
    <t>full (f)</t>
  </si>
  <si>
    <t>tirar</t>
  </si>
  <si>
    <t>to throw, throwing</t>
  </si>
  <si>
    <t>caja</t>
  </si>
  <si>
    <t>box</t>
  </si>
  <si>
    <t>regalar</t>
  </si>
  <si>
    <t>to give, giving</t>
  </si>
  <si>
    <t>vacía</t>
  </si>
  <si>
    <t>empty (f)</t>
  </si>
  <si>
    <t>empty</t>
  </si>
  <si>
    <t>vacío</t>
  </si>
  <si>
    <t>empty (m)</t>
  </si>
  <si>
    <t>reloj</t>
  </si>
  <si>
    <t>watch</t>
  </si>
  <si>
    <t>tarjeta</t>
  </si>
  <si>
    <t>card</t>
  </si>
  <si>
    <t>gustar</t>
  </si>
  <si>
    <t>to please, to be pleasing to</t>
  </si>
  <si>
    <t>difícil</t>
  </si>
  <si>
    <t>difficult</t>
  </si>
  <si>
    <t>importar</t>
  </si>
  <si>
    <t>to matter, to be important to</t>
  </si>
  <si>
    <t>interesar</t>
  </si>
  <si>
    <t>to interest, to be interesting to</t>
  </si>
  <si>
    <t>fácil</t>
  </si>
  <si>
    <t>easy</t>
  </si>
  <si>
    <t>preocupar</t>
  </si>
  <si>
    <t>to worry, to be worrying to</t>
  </si>
  <si>
    <t>encantar</t>
  </si>
  <si>
    <t>to delight, to be delightful to</t>
  </si>
  <si>
    <t>molestar</t>
  </si>
  <si>
    <t>to annoy, to bother</t>
  </si>
  <si>
    <t>alegrar</t>
  </si>
  <si>
    <t>to make happy</t>
  </si>
  <si>
    <t>querer²</t>
  </si>
  <si>
    <t>to want, to love</t>
  </si>
  <si>
    <t>querer</t>
  </si>
  <si>
    <t>encontrar</t>
  </si>
  <si>
    <t>to find, finding</t>
  </si>
  <si>
    <t>volver</t>
  </si>
  <si>
    <t>to return, returning</t>
  </si>
  <si>
    <t>esperar</t>
  </si>
  <si>
    <t>to wait (for), waiting (for)</t>
  </si>
  <si>
    <t>historia</t>
  </si>
  <si>
    <t>story</t>
  </si>
  <si>
    <t>mes</t>
  </si>
  <si>
    <t>month</t>
  </si>
  <si>
    <t>llorar</t>
  </si>
  <si>
    <t>to cry, crying</t>
  </si>
  <si>
    <t>mamá</t>
  </si>
  <si>
    <t>Mum</t>
  </si>
  <si>
    <t>gritar</t>
  </si>
  <si>
    <t>to shout, shouting</t>
  </si>
  <si>
    <t>papá</t>
  </si>
  <si>
    <t>Dad</t>
  </si>
  <si>
    <t>frío</t>
  </si>
  <si>
    <t>coldness</t>
  </si>
  <si>
    <t>nuestro</t>
  </si>
  <si>
    <t>our (m)</t>
  </si>
  <si>
    <t>nuestra</t>
  </si>
  <si>
    <t>our (f)</t>
  </si>
  <si>
    <t>tan</t>
  </si>
  <si>
    <t>so (for emphasis)</t>
  </si>
  <si>
    <t>hijo</t>
  </si>
  <si>
    <t>son</t>
  </si>
  <si>
    <t>médico</t>
  </si>
  <si>
    <t>doctor (m)</t>
  </si>
  <si>
    <t>médica</t>
  </si>
  <si>
    <t>doctor (f)</t>
  </si>
  <si>
    <t>conocido</t>
  </si>
  <si>
    <t>well-known (m)</t>
  </si>
  <si>
    <t>well-known</t>
  </si>
  <si>
    <t>conocida</t>
  </si>
  <si>
    <t>well-known (f)</t>
  </si>
  <si>
    <t>hija</t>
  </si>
  <si>
    <t>daughter</t>
  </si>
  <si>
    <t>treinta</t>
  </si>
  <si>
    <t>thirty</t>
  </si>
  <si>
    <t>tío</t>
  </si>
  <si>
    <t>uncle</t>
  </si>
  <si>
    <t>científico</t>
  </si>
  <si>
    <t>scientist (m)</t>
  </si>
  <si>
    <t xml:space="preserve">científica </t>
  </si>
  <si>
    <t>scientist (f)</t>
  </si>
  <si>
    <t>tía</t>
  </si>
  <si>
    <t>aunt</t>
  </si>
  <si>
    <t>abogado</t>
  </si>
  <si>
    <t>lawyer (m)</t>
  </si>
  <si>
    <t>abogada</t>
  </si>
  <si>
    <t>lawyer (f)</t>
  </si>
  <si>
    <t>débil</t>
  </si>
  <si>
    <t>weak</t>
  </si>
  <si>
    <t>música</t>
  </si>
  <si>
    <t>musician (f)</t>
  </si>
  <si>
    <t>músico</t>
  </si>
  <si>
    <t>musician (m)</t>
  </si>
  <si>
    <t>veintiún</t>
  </si>
  <si>
    <t>twenty one</t>
  </si>
  <si>
    <t>que²</t>
  </si>
  <si>
    <t>that, than</t>
  </si>
  <si>
    <t>menos</t>
  </si>
  <si>
    <t>less</t>
  </si>
  <si>
    <t>¿de verdad?</t>
  </si>
  <si>
    <t>really?</t>
  </si>
  <si>
    <t xml:space="preserve">entrar </t>
  </si>
  <si>
    <t>to go in, to enter</t>
  </si>
  <si>
    <t>entrar</t>
  </si>
  <si>
    <t>vale</t>
  </si>
  <si>
    <t>ok</t>
  </si>
  <si>
    <t>valer</t>
  </si>
  <si>
    <t>peor</t>
  </si>
  <si>
    <t>worse</t>
  </si>
  <si>
    <t>ambiente</t>
  </si>
  <si>
    <t>atmosphere</t>
  </si>
  <si>
    <t>prestar</t>
  </si>
  <si>
    <t>to lend, lending</t>
  </si>
  <si>
    <t>enfermo</t>
  </si>
  <si>
    <t>ill, sick (m)</t>
  </si>
  <si>
    <t>enferma</t>
  </si>
  <si>
    <t>ill, sick (f)</t>
  </si>
  <si>
    <t>cansada</t>
  </si>
  <si>
    <t>tired (f)</t>
  </si>
  <si>
    <t>cansado</t>
  </si>
  <si>
    <t>tired (m)</t>
  </si>
  <si>
    <t>emocionada</t>
  </si>
  <si>
    <t>excited (f)</t>
  </si>
  <si>
    <t>emocionado</t>
  </si>
  <si>
    <t>enojada</t>
  </si>
  <si>
    <t>angry (f)</t>
  </si>
  <si>
    <t>enojado</t>
  </si>
  <si>
    <t xml:space="preserve">emocionado </t>
  </si>
  <si>
    <t>excited (m)</t>
  </si>
  <si>
    <t>angry (m)</t>
  </si>
  <si>
    <t>este</t>
  </si>
  <si>
    <t>this (m)</t>
  </si>
  <si>
    <t>esta</t>
  </si>
  <si>
    <t>this (f)</t>
  </si>
  <si>
    <t>estos</t>
  </si>
  <si>
    <t>these (m)</t>
  </si>
  <si>
    <t>estas</t>
  </si>
  <si>
    <t>these (f)</t>
  </si>
  <si>
    <t>parecer</t>
  </si>
  <si>
    <t>to seem, to appear</t>
  </si>
  <si>
    <t>tipo</t>
  </si>
  <si>
    <t>type</t>
  </si>
  <si>
    <t>pagar</t>
  </si>
  <si>
    <t>to pay, paying</t>
  </si>
  <si>
    <t>precio</t>
  </si>
  <si>
    <t>price</t>
  </si>
  <si>
    <t>guardar</t>
  </si>
  <si>
    <t>to keep, keeping</t>
  </si>
  <si>
    <t>mitad</t>
  </si>
  <si>
    <t>half</t>
  </si>
  <si>
    <t>marca</t>
  </si>
  <si>
    <t>brand</t>
  </si>
  <si>
    <t>ligera</t>
  </si>
  <si>
    <t>light (f)</t>
  </si>
  <si>
    <t>ligero</t>
  </si>
  <si>
    <t>light (m)</t>
  </si>
  <si>
    <t>práctica</t>
  </si>
  <si>
    <t>practical, useful (f)</t>
  </si>
  <si>
    <t>práctico</t>
  </si>
  <si>
    <t>practical, useful (m)</t>
  </si>
  <si>
    <t>euro</t>
  </si>
  <si>
    <t>falda</t>
  </si>
  <si>
    <t>skirt</t>
  </si>
  <si>
    <t>hice</t>
  </si>
  <si>
    <t>I did, I made</t>
  </si>
  <si>
    <t>verb (irreg)</t>
  </si>
  <si>
    <t>hizo</t>
  </si>
  <si>
    <t>s/he/it did, s/he/it made</t>
  </si>
  <si>
    <t>hiciste</t>
  </si>
  <si>
    <t>you did, you made</t>
  </si>
  <si>
    <t>viejo</t>
  </si>
  <si>
    <t>old</t>
  </si>
  <si>
    <t>campo²</t>
  </si>
  <si>
    <t>countryside, pitch</t>
  </si>
  <si>
    <t>campo</t>
  </si>
  <si>
    <t>fondo</t>
  </si>
  <si>
    <t>back, end (of an area)</t>
  </si>
  <si>
    <t>evitar</t>
  </si>
  <si>
    <t>to avoid, avoiding</t>
  </si>
  <si>
    <t>dentro</t>
  </si>
  <si>
    <t>inside</t>
  </si>
  <si>
    <t>fuego</t>
  </si>
  <si>
    <t>fire</t>
  </si>
  <si>
    <t>mayo</t>
  </si>
  <si>
    <t>May</t>
  </si>
  <si>
    <t>junio</t>
  </si>
  <si>
    <t>June</t>
  </si>
  <si>
    <t>habitación</t>
  </si>
  <si>
    <t>bedroom</t>
  </si>
  <si>
    <t>jardín</t>
  </si>
  <si>
    <t>garden</t>
  </si>
  <si>
    <t>daño</t>
  </si>
  <si>
    <t>harm, damage</t>
  </si>
  <si>
    <t>fila</t>
  </si>
  <si>
    <t>line</t>
  </si>
  <si>
    <t>estadio</t>
  </si>
  <si>
    <t>stadium</t>
  </si>
  <si>
    <t>fui¹</t>
  </si>
  <si>
    <t>I went</t>
  </si>
  <si>
    <t>fuiste¹</t>
  </si>
  <si>
    <t>you went</t>
  </si>
  <si>
    <t>fue</t>
  </si>
  <si>
    <t>s/he went, it went</t>
  </si>
  <si>
    <t>historia²</t>
  </si>
  <si>
    <t>story, history</t>
  </si>
  <si>
    <t>zona</t>
  </si>
  <si>
    <t>area, zone</t>
  </si>
  <si>
    <t>colegio</t>
  </si>
  <si>
    <t>school, college</t>
  </si>
  <si>
    <t>apoyar</t>
  </si>
  <si>
    <t>to support, supporting</t>
  </si>
  <si>
    <t>simplemente</t>
  </si>
  <si>
    <t>simply</t>
  </si>
  <si>
    <t>celebrar</t>
  </si>
  <si>
    <t>to celebrate, celebrating</t>
  </si>
  <si>
    <t>directo</t>
  </si>
  <si>
    <t>direct</t>
  </si>
  <si>
    <t>septiembre</t>
  </si>
  <si>
    <t>September</t>
  </si>
  <si>
    <t>diciembre</t>
  </si>
  <si>
    <t>December</t>
  </si>
  <si>
    <t>octubre</t>
  </si>
  <si>
    <t>October</t>
  </si>
  <si>
    <t>avión</t>
  </si>
  <si>
    <t>plane</t>
  </si>
  <si>
    <t>noviembre</t>
  </si>
  <si>
    <t>November</t>
  </si>
  <si>
    <t>principalmente</t>
  </si>
  <si>
    <t>mainly, principally</t>
  </si>
  <si>
    <t>ahora mismo</t>
  </si>
  <si>
    <t>right now</t>
  </si>
  <si>
    <t>mano</t>
  </si>
  <si>
    <t>hand</t>
  </si>
  <si>
    <t>tocar</t>
  </si>
  <si>
    <t>to touch, touching</t>
  </si>
  <si>
    <t>mostrar</t>
  </si>
  <si>
    <t>to show, showing</t>
  </si>
  <si>
    <t>alguien</t>
  </si>
  <si>
    <t>someone</t>
  </si>
  <si>
    <t>somebody, someone, anyone</t>
  </si>
  <si>
    <t>levantar²</t>
  </si>
  <si>
    <t>to get up, to lift, to raise</t>
  </si>
  <si>
    <t>brazo</t>
  </si>
  <si>
    <t>arm</t>
  </si>
  <si>
    <t>bajar</t>
  </si>
  <si>
    <t>to go down, to lower</t>
  </si>
  <si>
    <t>pierna</t>
  </si>
  <si>
    <t>leg</t>
  </si>
  <si>
    <t>saltar</t>
  </si>
  <si>
    <t>to jump, jumping</t>
  </si>
  <si>
    <t>grabar</t>
  </si>
  <si>
    <t>to record, recording</t>
  </si>
  <si>
    <t>dirigir</t>
  </si>
  <si>
    <t>to direct, directing</t>
  </si>
  <si>
    <t>francés</t>
  </si>
  <si>
    <t>French (language)</t>
  </si>
  <si>
    <t>personaje</t>
  </si>
  <si>
    <t>character (e.g. in a film)</t>
  </si>
  <si>
    <t>rápido</t>
  </si>
  <si>
    <t>fast</t>
  </si>
  <si>
    <t>conducir</t>
  </si>
  <si>
    <t>to drive, driving</t>
  </si>
  <si>
    <t>escena</t>
  </si>
  <si>
    <t>scene</t>
  </si>
  <si>
    <t>discutir</t>
  </si>
  <si>
    <t>to argue, arguing</t>
  </si>
  <si>
    <t>actor</t>
  </si>
  <si>
    <t>ruso</t>
  </si>
  <si>
    <t>Russian (language)</t>
  </si>
  <si>
    <t>traducir</t>
  </si>
  <si>
    <t>to translate, translating</t>
  </si>
  <si>
    <t>despacio</t>
  </si>
  <si>
    <t>slow</t>
  </si>
  <si>
    <t>actriz</t>
  </si>
  <si>
    <t>actress</t>
  </si>
  <si>
    <t>por todas partes</t>
  </si>
  <si>
    <t>everywhere</t>
  </si>
  <si>
    <t>parte</t>
  </si>
  <si>
    <t>comenzar</t>
  </si>
  <si>
    <t>guerra</t>
  </si>
  <si>
    <t>war</t>
  </si>
  <si>
    <t>cantidad</t>
  </si>
  <si>
    <t>amount, quantity</t>
  </si>
  <si>
    <t>aproximadamente</t>
  </si>
  <si>
    <t>approximately</t>
  </si>
  <si>
    <t>tomate</t>
  </si>
  <si>
    <t>tomato</t>
  </si>
  <si>
    <t>hoy en día</t>
  </si>
  <si>
    <t>nowadays</t>
  </si>
  <si>
    <t>tener lugar</t>
  </si>
  <si>
    <t>to take place, taking place</t>
  </si>
  <si>
    <t>lugar</t>
  </si>
  <si>
    <t>Sentence-building writing 
(English to Spanish)
Paragraph translation 
(English to Spanish)</t>
  </si>
  <si>
    <r>
      <rPr>
        <b/>
        <sz val="14"/>
        <color rgb="FFFF0000"/>
        <rFont val="Century Gothic"/>
        <family val="2"/>
      </rPr>
      <t>Contrasting 'we can' and 'we must'</t>
    </r>
    <r>
      <rPr>
        <b/>
        <sz val="14"/>
        <color theme="1"/>
        <rFont val="Century Gothic"/>
        <family val="2"/>
      </rPr>
      <t xml:space="preserve">
</t>
    </r>
    <r>
      <rPr>
        <sz val="12"/>
        <color theme="1"/>
        <rFont val="Century Gothic"/>
        <family val="2"/>
      </rPr>
      <t xml:space="preserve">modals: PODER - puedo </t>
    </r>
    <r>
      <rPr>
        <b/>
        <sz val="12"/>
        <color theme="1"/>
        <rFont val="Century Gothic"/>
        <family val="2"/>
      </rPr>
      <t>podemos;</t>
    </r>
    <r>
      <rPr>
        <sz val="12"/>
        <color theme="1"/>
        <rFont val="Century Gothic"/>
        <family val="2"/>
      </rPr>
      <t xml:space="preserve"> puede pueden; DEBER - debo </t>
    </r>
    <r>
      <rPr>
        <b/>
        <sz val="12"/>
        <color theme="1"/>
        <rFont val="Century Gothic"/>
        <family val="2"/>
      </rPr>
      <t>debemos</t>
    </r>
    <r>
      <rPr>
        <sz val="12"/>
        <color theme="1"/>
        <rFont val="Century Gothic"/>
        <family val="2"/>
      </rPr>
      <t xml:space="preserve"> debe deben
revisit possessives</t>
    </r>
  </si>
  <si>
    <t>Activities past and present
At school</t>
  </si>
  <si>
    <t>Guess who speaking
Written sentence translation</t>
  </si>
  <si>
    <r>
      <rPr>
        <b/>
        <sz val="14"/>
        <color rgb="FFFF0000"/>
        <rFont val="Century Gothic"/>
        <family val="2"/>
      </rPr>
      <t>Contrasting past and present events [2]</t>
    </r>
    <r>
      <rPr>
        <sz val="14"/>
        <rFont val="Century Gothic"/>
        <family val="2"/>
      </rPr>
      <t xml:space="preserve">
past tense (preterite) -er &amp; -ir verbs: 1st person singular </t>
    </r>
    <r>
      <rPr>
        <b/>
        <sz val="14"/>
        <rFont val="Century Gothic"/>
        <family val="2"/>
      </rPr>
      <t>(-í)</t>
    </r>
    <r>
      <rPr>
        <sz val="14"/>
        <rFont val="Century Gothic"/>
        <family val="2"/>
      </rPr>
      <t xml:space="preserve">; Contrast pair: 1st person singular present (-o)
</t>
    </r>
    <r>
      <rPr>
        <b/>
        <sz val="14"/>
        <rFont val="Century Gothic"/>
        <family val="2"/>
      </rPr>
      <t>prenominal adjectives</t>
    </r>
  </si>
  <si>
    <t>Activities past and present
Free time</t>
  </si>
  <si>
    <t>Structured speaking in pairs - statements then questions about events in the past</t>
  </si>
  <si>
    <r>
      <rPr>
        <b/>
        <sz val="14"/>
        <color rgb="FFFF0000"/>
        <rFont val="Century Gothic"/>
        <family val="2"/>
      </rPr>
      <t>Contrasting past and present events [2]</t>
    </r>
    <r>
      <rPr>
        <sz val="14"/>
        <color theme="1"/>
        <rFont val="Century Gothic"/>
        <family val="2"/>
      </rPr>
      <t xml:space="preserve">
past tense -er &amp; -ir verbs: 2nd person singular past (preterite) (</t>
    </r>
    <r>
      <rPr>
        <b/>
        <sz val="14"/>
        <color theme="1"/>
        <rFont val="Century Gothic"/>
        <family val="2"/>
      </rPr>
      <t>-iste</t>
    </r>
    <r>
      <rPr>
        <sz val="14"/>
        <color theme="1"/>
        <rFont val="Century Gothic"/>
        <family val="2"/>
      </rPr>
      <t>); Contrast with 1st person singular past (preterite) (-í) and 2nd person present (-es); question words
L1-L2 awareness raising ('do you / did you...?')</t>
    </r>
  </si>
  <si>
    <t>Numbers speaking game</t>
  </si>
  <si>
    <r>
      <rPr>
        <b/>
        <sz val="14"/>
        <color rgb="FFFF0000"/>
        <rFont val="Century Gothic"/>
        <family val="2"/>
      </rPr>
      <t>Using TENER to mean 'be'</t>
    </r>
    <r>
      <rPr>
        <sz val="14"/>
        <color theme="1"/>
        <rFont val="Century Gothic"/>
        <family val="2"/>
      </rPr>
      <t xml:space="preserve">
TENER in singular and plural persons; cuánto(s); </t>
    </r>
    <r>
      <rPr>
        <b/>
        <sz val="14"/>
        <color theme="1"/>
        <rFont val="Century Gothic"/>
        <family val="2"/>
      </rPr>
      <t xml:space="preserve">idiomatic uses of tener + noun
</t>
    </r>
    <r>
      <rPr>
        <sz val="14"/>
        <color theme="1"/>
        <rFont val="Century Gothic"/>
        <family val="2"/>
      </rPr>
      <t>subject pronouns (yo, tú, él, ella, nosotros, ellos)</t>
    </r>
  </si>
  <si>
    <r>
      <rPr>
        <b/>
        <sz val="14"/>
        <color rgb="FFFF0000"/>
        <rFont val="Century Gothic"/>
        <family val="2"/>
      </rPr>
      <t xml:space="preserve">Using DAR to express feelings
</t>
    </r>
    <r>
      <rPr>
        <sz val="14"/>
        <color theme="1"/>
        <rFont val="Century Gothic"/>
        <family val="2"/>
      </rPr>
      <t xml:space="preserve">QUERER - quiero </t>
    </r>
    <r>
      <rPr>
        <b/>
        <sz val="14"/>
        <color theme="1"/>
        <rFont val="Century Gothic"/>
        <family val="2"/>
      </rPr>
      <t>queremos;</t>
    </r>
    <r>
      <rPr>
        <sz val="14"/>
        <color theme="1"/>
        <rFont val="Century Gothic"/>
        <family val="2"/>
      </rPr>
      <t xml:space="preserve"> quiere quieren + infinitive; </t>
    </r>
    <r>
      <rPr>
        <b/>
        <sz val="14"/>
        <color theme="1"/>
        <rFont val="Century Gothic"/>
        <family val="2"/>
      </rPr>
      <t>idiomatic uses of dar + noun</t>
    </r>
    <r>
      <rPr>
        <sz val="14"/>
        <color theme="1"/>
        <rFont val="Century Gothic"/>
        <family val="2"/>
      </rPr>
      <t xml:space="preserve">; DAR - doy </t>
    </r>
    <r>
      <rPr>
        <b/>
        <sz val="14"/>
        <color theme="1"/>
        <rFont val="Century Gothic"/>
        <family val="2"/>
      </rPr>
      <t>damos;</t>
    </r>
    <r>
      <rPr>
        <sz val="14"/>
        <color theme="1"/>
        <rFont val="Century Gothic"/>
        <family val="2"/>
      </rPr>
      <t xml:space="preserve"> da; </t>
    </r>
    <r>
      <rPr>
        <b/>
        <sz val="14"/>
        <color theme="1"/>
        <rFont val="Century Gothic"/>
        <family val="2"/>
      </rPr>
      <t xml:space="preserve">dan </t>
    </r>
  </si>
  <si>
    <r>
      <rPr>
        <b/>
        <sz val="14"/>
        <color rgb="FFFF0000"/>
        <rFont val="Century Gothic"/>
        <family val="2"/>
      </rPr>
      <t xml:space="preserve">Using 'para' to express intentions
</t>
    </r>
    <r>
      <rPr>
        <sz val="14"/>
        <color theme="1"/>
        <rFont val="Century Gothic"/>
        <family val="2"/>
      </rPr>
      <t xml:space="preserve">IR - voy, vas, va, vamos, </t>
    </r>
    <r>
      <rPr>
        <b/>
        <sz val="14"/>
        <color theme="1"/>
        <rFont val="Century Gothic"/>
        <family val="2"/>
      </rPr>
      <t>van</t>
    </r>
    <r>
      <rPr>
        <sz val="14"/>
        <color theme="1"/>
        <rFont val="Century Gothic"/>
        <family val="2"/>
      </rPr>
      <t xml:space="preserve"> a + infinitive; al vs a la; </t>
    </r>
    <r>
      <rPr>
        <b/>
        <sz val="14"/>
        <color theme="1"/>
        <rFont val="Century Gothic"/>
        <family val="2"/>
      </rPr>
      <t>uses of 'de'; para + infinitive</t>
    </r>
  </si>
  <si>
    <r>
      <rPr>
        <b/>
        <sz val="14"/>
        <rFont val="Century Gothic"/>
        <family val="2"/>
      </rPr>
      <t>Places</t>
    </r>
    <r>
      <rPr>
        <b/>
        <sz val="18"/>
        <color rgb="FFFF0066"/>
        <rFont val="Century Gothic"/>
        <family val="2"/>
      </rPr>
      <t xml:space="preserve">
</t>
    </r>
    <r>
      <rPr>
        <b/>
        <sz val="14"/>
        <color rgb="FFFF0066"/>
        <rFont val="Century Gothic"/>
        <family val="2"/>
      </rPr>
      <t>Bolivia: Un país diverso</t>
    </r>
  </si>
  <si>
    <t>Places
Working in a restaurant
Festive traditions at home</t>
  </si>
  <si>
    <r>
      <rPr>
        <b/>
        <sz val="14"/>
        <color rgb="FFFF0000"/>
        <rFont val="Century Gothic"/>
        <family val="2"/>
      </rPr>
      <t xml:space="preserve">Talking about present actions (-AR, -ER, -IR verbs)
</t>
    </r>
    <r>
      <rPr>
        <sz val="14"/>
        <color theme="1"/>
        <rFont val="Century Gothic"/>
        <family val="2"/>
      </rPr>
      <t>regular -ar/-er/-ir verbs: 1st person plural PRESENT tense (-amos, -emos, -imos) &amp; 3rd person plural (-an, -en)
subject pronouns nosotros/as, ellos/as</t>
    </r>
  </si>
  <si>
    <t>Socialising
 (on and offline)</t>
  </si>
  <si>
    <r>
      <rPr>
        <b/>
        <sz val="14"/>
        <color rgb="FFFF0000"/>
        <rFont val="Century Gothic"/>
        <family val="2"/>
      </rPr>
      <t>Contrasting past and present events [3]</t>
    </r>
    <r>
      <rPr>
        <b/>
        <sz val="14"/>
        <color theme="1"/>
        <rFont val="Century Gothic"/>
        <family val="2"/>
      </rPr>
      <t xml:space="preserve">
regular -ar verbs: 3rd person singular PAST (-ó) </t>
    </r>
    <r>
      <rPr>
        <sz val="14"/>
        <color theme="1"/>
        <rFont val="Century Gothic"/>
        <family val="2"/>
      </rPr>
      <t>vs 1st person singular PRESENT (-o); question words; del vs de la</t>
    </r>
  </si>
  <si>
    <t>Talking about travel 
(in the past and present)</t>
  </si>
  <si>
    <r>
      <rPr>
        <b/>
        <sz val="14"/>
        <color rgb="FFFF0000"/>
        <rFont val="Century Gothic"/>
        <family val="2"/>
      </rPr>
      <t>Contrasting past and present events [3]</t>
    </r>
    <r>
      <rPr>
        <b/>
        <sz val="14"/>
        <color theme="1"/>
        <rFont val="Century Gothic"/>
        <family val="2"/>
      </rPr>
      <t xml:space="preserve">
regular -er/-ir verbs 3rd person singular PAST preterite (-ió) </t>
    </r>
    <r>
      <rPr>
        <sz val="14"/>
        <color theme="1"/>
        <rFont val="Century Gothic"/>
        <family val="2"/>
      </rPr>
      <t>vs 3rd person singular present (-e); regular er/-ir verbs: 1st, 2nd &amp; 3rd person singular PAST preterite</t>
    </r>
  </si>
  <si>
    <t>Community activities
(last week)</t>
  </si>
  <si>
    <r>
      <rPr>
        <b/>
        <sz val="14"/>
        <color rgb="FFFF0000"/>
        <rFont val="Century Gothic"/>
        <family val="2"/>
      </rPr>
      <t>Talking about events in the past</t>
    </r>
    <r>
      <rPr>
        <b/>
        <sz val="14"/>
        <color theme="1"/>
        <rFont val="Century Gothic"/>
        <family val="2"/>
      </rPr>
      <t xml:space="preserve">
</t>
    </r>
    <r>
      <rPr>
        <sz val="14"/>
        <color theme="1"/>
        <rFont val="Century Gothic"/>
        <family val="2"/>
      </rPr>
      <t>regular -ar, -er, -ir verbs: 1st, 2nd, 3rd person singular singular PAST tense</t>
    </r>
  </si>
  <si>
    <r>
      <rPr>
        <b/>
        <sz val="14"/>
        <color rgb="FFFF0000"/>
        <rFont val="Century Gothic"/>
        <family val="2"/>
      </rPr>
      <t>Talking about actions towards or for others</t>
    </r>
    <r>
      <rPr>
        <b/>
        <sz val="14"/>
        <color theme="1"/>
        <rFont val="Century Gothic"/>
        <family val="2"/>
      </rPr>
      <t xml:space="preserve">
personal 'a'</t>
    </r>
  </si>
  <si>
    <t>Talking about daily life</t>
  </si>
  <si>
    <r>
      <rPr>
        <b/>
        <sz val="14"/>
        <color rgb="FFFF0000"/>
        <rFont val="Century Gothic"/>
        <family val="2"/>
      </rPr>
      <t>Talking about self-directed actions</t>
    </r>
    <r>
      <rPr>
        <b/>
        <sz val="14"/>
        <color theme="1"/>
        <rFont val="Century Gothic"/>
        <family val="2"/>
      </rPr>
      <t xml:space="preserve">
reflexive 'me' &amp; 'te';</t>
    </r>
    <r>
      <rPr>
        <sz val="14"/>
        <color theme="1"/>
        <rFont val="Century Gothic"/>
        <family val="2"/>
      </rPr>
      <t xml:space="preserve"> mi vs mis; tu vs tus</t>
    </r>
  </si>
  <si>
    <t>Relationships
Who does what?</t>
  </si>
  <si>
    <r>
      <rPr>
        <b/>
        <sz val="14"/>
        <color rgb="FFFF0000"/>
        <rFont val="Century Gothic"/>
        <family val="2"/>
      </rPr>
      <t>Using Object-Verb-Subject word order to refer to 'it'</t>
    </r>
    <r>
      <rPr>
        <b/>
        <sz val="14"/>
        <rFont val="Century Gothic"/>
        <family val="2"/>
      </rPr>
      <t xml:space="preserve">
OVS word order with direct object 'lo' 'la'
</t>
    </r>
    <r>
      <rPr>
        <sz val="14"/>
        <rFont val="Century Gothic"/>
        <family val="2"/>
      </rPr>
      <t>personal 'a'</t>
    </r>
  </si>
  <si>
    <t>Friendships and birthday celebrations
Who does what?</t>
  </si>
  <si>
    <r>
      <rPr>
        <b/>
        <sz val="14"/>
        <color rgb="FFFF0000"/>
        <rFont val="Century Gothic"/>
        <family val="2"/>
      </rPr>
      <t>Using Object-Verb-Subject word order to refer to 'me, you, him, her'</t>
    </r>
    <r>
      <rPr>
        <b/>
        <sz val="14"/>
        <rFont val="Century Gothic"/>
        <family val="2"/>
      </rPr>
      <t xml:space="preserve">
indirect object pronouns (me, te, le); </t>
    </r>
    <r>
      <rPr>
        <sz val="14"/>
        <rFont val="Century Gothic"/>
        <family val="2"/>
      </rPr>
      <t>OVS word order
personal 'a'</t>
    </r>
  </si>
  <si>
    <t>Opinions and feelings</t>
  </si>
  <si>
    <r>
      <rPr>
        <b/>
        <sz val="14"/>
        <color rgb="FFFF0000"/>
        <rFont val="Century Gothic"/>
        <family val="2"/>
      </rPr>
      <t>Using Object-Verb-Subject word order with GUSTAR-type verbs to express likes and give opinions</t>
    </r>
    <r>
      <rPr>
        <b/>
        <sz val="14"/>
        <rFont val="Century Gothic"/>
        <family val="2"/>
      </rPr>
      <t xml:space="preserve">
gustar-type verbs </t>
    </r>
    <r>
      <rPr>
        <sz val="14"/>
        <rFont val="Century Gothic"/>
        <family val="2"/>
      </rPr>
      <t>&amp; indirect object pronouns (me, te, le)</t>
    </r>
    <r>
      <rPr>
        <b/>
        <sz val="14"/>
        <rFont val="Century Gothic"/>
        <family val="2"/>
      </rPr>
      <t>;</t>
    </r>
    <r>
      <rPr>
        <sz val="14"/>
        <rFont val="Century Gothic"/>
        <family val="2"/>
      </rPr>
      <t xml:space="preserve"> OVS word order</t>
    </r>
  </si>
  <si>
    <r>
      <rPr>
        <b/>
        <sz val="14"/>
        <color rgb="FFFF0000"/>
        <rFont val="Century Gothic"/>
        <family val="2"/>
      </rPr>
      <t>Using Object-Verb-Subject word order with GUSTAR-type verbs to express likes and give opinions</t>
    </r>
    <r>
      <rPr>
        <sz val="14"/>
        <rFont val="Century Gothic"/>
        <family val="2"/>
      </rPr>
      <t xml:space="preserve">
gustar-type verbs &amp; indirect object pronouns (me, te, le); OVS word order</t>
    </r>
  </si>
  <si>
    <r>
      <rPr>
        <b/>
        <sz val="14"/>
        <rFont val="Century Gothic"/>
        <family val="2"/>
      </rPr>
      <t>Traditional folk story:</t>
    </r>
    <r>
      <rPr>
        <b/>
        <sz val="18"/>
        <color rgb="FFFF0066"/>
        <rFont val="Century Gothic"/>
        <family val="2"/>
      </rPr>
      <t xml:space="preserve"> </t>
    </r>
    <r>
      <rPr>
        <b/>
        <sz val="14"/>
        <color rgb="FFFF0066"/>
        <rFont val="Century Gothic"/>
        <family val="2"/>
      </rPr>
      <t>Ayaymamá</t>
    </r>
  </si>
  <si>
    <r>
      <t>Visit to a Spanish city
(</t>
    </r>
    <r>
      <rPr>
        <b/>
        <sz val="14"/>
        <color rgb="FFFF0066"/>
        <rFont val="Century Gothic"/>
        <family val="2"/>
      </rPr>
      <t>Santa Cruz, Tenerife</t>
    </r>
    <r>
      <rPr>
        <b/>
        <sz val="14"/>
        <color theme="1"/>
        <rFont val="Century Gothic"/>
        <family val="2"/>
      </rPr>
      <t>)</t>
    </r>
  </si>
  <si>
    <r>
      <rPr>
        <b/>
        <sz val="14"/>
        <color rgb="FFFF0000"/>
        <rFont val="Century Gothic"/>
        <family val="2"/>
      </rPr>
      <t>Talking about actions in the present</t>
    </r>
    <r>
      <rPr>
        <sz val="14"/>
        <color rgb="FFFF0000"/>
        <rFont val="Century Gothic"/>
        <family val="2"/>
      </rPr>
      <t xml:space="preserve">
</t>
    </r>
    <r>
      <rPr>
        <sz val="14"/>
        <color theme="1"/>
        <rFont val="Century Gothic"/>
        <family val="2"/>
      </rPr>
      <t>PRESENT tense</t>
    </r>
    <r>
      <rPr>
        <b/>
        <sz val="14"/>
        <color theme="1"/>
        <rFont val="Century Gothic"/>
        <family val="2"/>
      </rPr>
      <t xml:space="preserve"> </t>
    </r>
    <r>
      <rPr>
        <sz val="14"/>
        <color theme="1"/>
        <rFont val="Century Gothic"/>
        <family val="2"/>
      </rPr>
      <t>-ar, -er, -ir verbs 1st, 2nd, 3rd person singular; revisit infinitives; revisit 'para' + infinitive</t>
    </r>
  </si>
  <si>
    <t>Family
Talking about family members and their jobs</t>
  </si>
  <si>
    <r>
      <rPr>
        <b/>
        <sz val="14"/>
        <color rgb="FFFF0000"/>
        <rFont val="Century Gothic"/>
        <family val="2"/>
      </rPr>
      <t>Talking about his/her, our, your and their</t>
    </r>
    <r>
      <rPr>
        <b/>
        <sz val="14"/>
        <color theme="1"/>
        <rFont val="Century Gothic"/>
        <family val="2"/>
      </rPr>
      <t xml:space="preserve">
possessive adjectives - su vs sus; nuestro vs nuestra</t>
    </r>
    <r>
      <rPr>
        <sz val="14"/>
        <color theme="1"/>
        <rFont val="Century Gothic"/>
        <family val="2"/>
      </rPr>
      <t xml:space="preserve"> mi vs mis; tu vs tus
es/son
adjective number/gender agreement</t>
    </r>
  </si>
  <si>
    <t>An outing with family and friends
Describing how people feel at a music festival</t>
  </si>
  <si>
    <r>
      <rPr>
        <b/>
        <sz val="14"/>
        <color rgb="FFFF0000"/>
        <rFont val="Century Gothic"/>
        <family val="2"/>
      </rPr>
      <t>Comparing how people are and feel</t>
    </r>
    <r>
      <rPr>
        <b/>
        <sz val="14"/>
        <color rgb="FFFF0066"/>
        <rFont val="Century Gothic"/>
        <family val="2"/>
      </rPr>
      <t xml:space="preserve">
</t>
    </r>
    <r>
      <rPr>
        <b/>
        <sz val="14"/>
        <color theme="1"/>
        <rFont val="Century Gothic"/>
        <family val="2"/>
      </rPr>
      <t xml:space="preserve">comparatives: más/menos … que; peor(es), mejor(es)
</t>
    </r>
    <r>
      <rPr>
        <sz val="14"/>
        <color theme="1"/>
        <rFont val="Century Gothic"/>
        <family val="2"/>
      </rPr>
      <t xml:space="preserve">
nuestro/nuestros
está/están; es/son
adjective number/gender agreement</t>
    </r>
  </si>
  <si>
    <t>Shopping with friends
Comparing things</t>
  </si>
  <si>
    <r>
      <rPr>
        <b/>
        <sz val="14"/>
        <color rgb="FFFF0000"/>
        <rFont val="Century Gothic"/>
        <family val="2"/>
      </rPr>
      <t>Comparing things</t>
    </r>
    <r>
      <rPr>
        <b/>
        <sz val="14"/>
        <color rgb="FFFF0066"/>
        <rFont val="Century Gothic"/>
        <family val="2"/>
      </rPr>
      <t xml:space="preserve">
</t>
    </r>
    <r>
      <rPr>
        <b/>
        <sz val="14"/>
        <color theme="1"/>
        <rFont val="Century Gothic"/>
        <family val="2"/>
      </rPr>
      <t>demonstratives - este vs esta; estos</t>
    </r>
    <r>
      <rPr>
        <sz val="14"/>
        <color theme="1"/>
        <rFont val="Century Gothic"/>
        <family val="2"/>
      </rPr>
      <t xml:space="preserve">; esta </t>
    </r>
    <r>
      <rPr>
        <b/>
        <sz val="14"/>
        <color theme="1"/>
        <rFont val="Century Gothic"/>
        <family val="2"/>
      </rPr>
      <t xml:space="preserve">estas; </t>
    </r>
    <r>
      <rPr>
        <sz val="14"/>
        <color theme="1"/>
        <rFont val="Century Gothic"/>
        <family val="2"/>
      </rPr>
      <t xml:space="preserve">
comparatives: más/menos … que; peor(es), mejor(es)
question words
es/son; está/están; modal verbs</t>
    </r>
  </si>
  <si>
    <t>Weekend activities
Describing what people do and did (sport and other)</t>
  </si>
  <si>
    <r>
      <rPr>
        <b/>
        <sz val="14"/>
        <color rgb="FFFF0000"/>
        <rFont val="Century Gothic"/>
        <family val="2"/>
      </rPr>
      <t>Talking about what people do and did</t>
    </r>
    <r>
      <rPr>
        <sz val="14"/>
        <color theme="1"/>
        <rFont val="Century Gothic"/>
        <family val="2"/>
      </rPr>
      <t xml:space="preserve">
HACER past (preterite) - hago, haces, hace </t>
    </r>
    <r>
      <rPr>
        <b/>
        <sz val="14"/>
        <color theme="1"/>
        <rFont val="Century Gothic"/>
        <family val="2"/>
      </rPr>
      <t xml:space="preserve">hice, hiciste, hizo
</t>
    </r>
    <r>
      <rPr>
        <sz val="14"/>
        <color theme="1"/>
        <rFont val="Century Gothic"/>
        <family val="2"/>
      </rPr>
      <t>adverbs of position
del/de la</t>
    </r>
  </si>
  <si>
    <t>Excursions and trips
Comparing where people go and went (cities in Spain and Latin America)</t>
  </si>
  <si>
    <r>
      <rPr>
        <b/>
        <sz val="14"/>
        <color rgb="FFFF0000"/>
        <rFont val="Century Gothic"/>
        <family val="2"/>
      </rPr>
      <t xml:space="preserve">Talking about where people go and went
</t>
    </r>
    <r>
      <rPr>
        <sz val="14"/>
        <color theme="1"/>
        <rFont val="Century Gothic"/>
        <family val="2"/>
      </rPr>
      <t xml:space="preserve">IR past (preterite) - voy, vas, va; </t>
    </r>
    <r>
      <rPr>
        <b/>
        <sz val="14"/>
        <color theme="1"/>
        <rFont val="Century Gothic"/>
        <family val="2"/>
      </rPr>
      <t xml:space="preserve">fui, fuiste, fue; </t>
    </r>
    <r>
      <rPr>
        <sz val="14"/>
        <color theme="1"/>
        <rFont val="Century Gothic"/>
        <family val="2"/>
      </rPr>
      <t xml:space="preserve">al vs a la </t>
    </r>
  </si>
  <si>
    <t>Asking questions
about i) a past trip ii) famous Spanish-speaking people</t>
  </si>
  <si>
    <r>
      <rPr>
        <b/>
        <sz val="14"/>
        <color rgb="FFFF0000"/>
        <rFont val="Century Gothic"/>
        <family val="2"/>
      </rPr>
      <t xml:space="preserve">Asking questions about what people did
</t>
    </r>
    <r>
      <rPr>
        <sz val="14"/>
        <color theme="1"/>
        <rFont val="Century Gothic"/>
        <family val="2"/>
      </rPr>
      <t>regular -ar, -er, -ir verbs: 1st, 2nd, 3rd person singular PAST tense; negatives; awareness raising of 'did' in English questions</t>
    </r>
  </si>
  <si>
    <t>Asking questions 
about what people do in school</t>
  </si>
  <si>
    <r>
      <rPr>
        <b/>
        <sz val="14"/>
        <color rgb="FFFF0000"/>
        <rFont val="Century Gothic"/>
        <family val="2"/>
      </rPr>
      <t xml:space="preserve">Asking questions about what people do
</t>
    </r>
    <r>
      <rPr>
        <sz val="14"/>
        <color theme="1"/>
        <rFont val="Century Gothic"/>
        <family val="2"/>
      </rPr>
      <t>regular -ar, -er, -ir verbs: all persons singular and plural PRESENT tense; negatives; awareness raising of 'do'/ 'does' in English questions</t>
    </r>
  </si>
  <si>
    <r>
      <rPr>
        <b/>
        <sz val="14"/>
        <rFont val="Century Gothic"/>
        <family val="2"/>
      </rPr>
      <t>Extended reading</t>
    </r>
    <r>
      <rPr>
        <b/>
        <sz val="14"/>
        <color rgb="FFFF0066"/>
        <rFont val="Century Gothic"/>
        <family val="2"/>
      </rPr>
      <t xml:space="preserve">
Spanish festival: La Tomatina</t>
    </r>
  </si>
  <si>
    <t>Talking about past and future trips</t>
  </si>
  <si>
    <t xml:space="preserve">Week 
</t>
  </si>
  <si>
    <t>Original LDP lesson PPT</t>
  </si>
  <si>
    <t>LDP 2.0 lesson PPT</t>
  </si>
  <si>
    <t>Vocabulary learning homework QUESTION SHEETS</t>
  </si>
  <si>
    <t>Audio file</t>
  </si>
  <si>
    <t>Vocabulary learning homework ANSWER SHEETS</t>
  </si>
  <si>
    <t>Quizlet sets</t>
  </si>
  <si>
    <t>Y8 Term 1.1 Week 1</t>
  </si>
  <si>
    <t>https://www.rachelhawkes.com/LDPresources/Yr8Spanish/Spanish_Y8_Term1i_Wk1_(v2).pptx</t>
  </si>
  <si>
    <t>https://www.rachelhawkes.com/LDPresources/Yr8Spanish/Spanish_Y8_Term1i_Wk1_audio_HW_sheet.docx</t>
  </si>
  <si>
    <t>https://www.rachelhawkes.com/LDPresources/Yr8Spanish/Spanish_Y8_Term1i_Wk1_audio.html</t>
  </si>
  <si>
    <t xml:space="preserve">https://rachelhawkes.com/LDPresources/Yr8Spanish/Spanish_Y8_Term1i_Wk1_audio_HW_sheet_answers.docx  </t>
  </si>
  <si>
    <t>Term 1.1 Week 1</t>
  </si>
  <si>
    <t>Y8 Term 1.1 Week 2</t>
  </si>
  <si>
    <t>https://www.rachelhawkes.com/LDPresources/Yr8Spanish/Spanish_Y8_Term1i_Wk2_(v2).pptx</t>
  </si>
  <si>
    <t>https://www.rachelhawkes.com/LDPresources/Yr8Spanish/Spanish_Y8_Term1i_Wk2_audio_HW_sheet.docx</t>
  </si>
  <si>
    <t>https://www.rachelhawkes.com/LDPresources/Yr8Spanish/Spanish_Y8_Term1i_Wk2_audio.html</t>
  </si>
  <si>
    <t xml:space="preserve">https://rachelhawkes.com/LDPresources/Yr8Spanish/Spanish_Y8_Term1i_Wk2_audio_HW_sheet_answers.docx  </t>
  </si>
  <si>
    <t>Term 1.1 Week 2</t>
  </si>
  <si>
    <t>Y8 Term 1.1 Week 3</t>
  </si>
  <si>
    <t>https://www.rachelhawkes.com/LDPresources/Yr8Spanish/Spanish_Y8_Term1i_Wk3_(v2).pptx</t>
  </si>
  <si>
    <t>https://www.rachelhawkes.com/LDPresources/Yr8Spanish/Spanish_Y8_Term1i_Wk3_audio_HW_sheet.docx</t>
  </si>
  <si>
    <t>https://www.rachelhawkes.com/LDPresources/Yr8Spanish/Spanish_Y8_Term1i_Wk3_audio.html</t>
  </si>
  <si>
    <t xml:space="preserve">https://rachelhawkes.com/LDPresources/Yr8Spanish/Spanish_Y8_Term1i_Wk3_audio_HW_sheet_answers.docx  </t>
  </si>
  <si>
    <t>Term 1.1 Week 3</t>
  </si>
  <si>
    <t>Y8 Term 1.1 Week 4</t>
  </si>
  <si>
    <t>https://www.rachelhawkes.com/LDPresources/Yr8Spanish/Spanish_Y8_Term1i_Wk4_(v2).pptx</t>
  </si>
  <si>
    <t>https://www.rachelhawkes.com/LDPresources/Yr8Spanish/Spanish_Y8_Term1i_Wk4_audio_HW_sheet.docx</t>
  </si>
  <si>
    <t>https://www.rachelhawkes.com/LDPresources/Yr8Spanish/Spanish_Y8_Term1i_Wk4_audio.html</t>
  </si>
  <si>
    <t xml:space="preserve">https://rachelhawkes.com/LDPresources/Yr8Spanish/Spanish_Y8_Term1i_Wk4_audio_HW_sheet_answers.docx  </t>
  </si>
  <si>
    <t>Term 1.1 Week 4</t>
  </si>
  <si>
    <t>Y8 Term 1.1 Week 5</t>
  </si>
  <si>
    <t>https://www.rachelhawkes.com/LDPresources/Yr8Spanish/Spanish_Y8_Term1i_Wk5_(v2).pptx</t>
  </si>
  <si>
    <t>https://www.rachelhawkes.com/LDPresources/Yr8Spanish/Spanish_Y8_Term1i_Wk5_audio_HW_sheet.docx</t>
  </si>
  <si>
    <t>https://www.rachelhawkes.com/LDPresources/Yr8Spanish/Spanish_Y8_Term1i_Wk5_audio.html</t>
  </si>
  <si>
    <t xml:space="preserve">https://rachelhawkes.com/LDPresources/Yr8Spanish/Spanish_Y8_Term1i_Wk5_audio_HW_sheet_answers.docx  </t>
  </si>
  <si>
    <t>Term 1.1 Week 5</t>
  </si>
  <si>
    <t>Y8 Term 1.1 Week 6</t>
  </si>
  <si>
    <t>https://www.rachelhawkes.com/LDPresources/Yr8Spanish/Spanish_Y8_Term1i_Wk6_(v2).pptx</t>
  </si>
  <si>
    <t>https://www.rachelhawkes.com/LDPresources/Yr8Spanish/Spanish_Y8_Term1i_Wk6_audio_HW_sheet.docx</t>
  </si>
  <si>
    <t>https://www.rachelhawkes.com/LDPresources/Yr8Spanish/Spanish_Y8_Term1i_Wk6_audio.html</t>
  </si>
  <si>
    <t xml:space="preserve">https://rachelhawkes.com/LDPresources/Yr8Spanish/Spanish_Y8_Term1i_Wk6_audio_HW_sheet_answers.docx  </t>
  </si>
  <si>
    <t>Term 1.1 Week 6</t>
  </si>
  <si>
    <t>Y8 Term 1.1 Week 7</t>
  </si>
  <si>
    <t>https://www.rachelhawkes.com/LDPresources/Yr8Spanish/Spanish_Y8_Term1i_Wk7_(v2).pptx</t>
  </si>
  <si>
    <t>https://www.rachelhawkes.com/LDPresources/Yr8Spanish/Spanish_Y8_Term1i_Wk7_audio_HW_sheet.docx</t>
  </si>
  <si>
    <t>https://www.rachelhawkes.com/LDPresources/Yr8Spanish/Spanish_Y8_Term1i_Wk7_audio.html</t>
  </si>
  <si>
    <t xml:space="preserve">https://rachelhawkes.com/LDPresources/Yr8Spanish/Spanish_Y8_Term1i_Wk7_audio_HW_sheet_answers.docx  </t>
  </si>
  <si>
    <t>Term 1.1 Week 7</t>
  </si>
  <si>
    <t>Y8 Term 1.2 Week 1</t>
  </si>
  <si>
    <t>https://www.rachelhawkes.com/LDPresources/Yr8Spanish/Spanish_Y8_Term1ii_Wk1_(v2).pptx</t>
  </si>
  <si>
    <t>https://www.rachelhawkes.com/LDPresources/Yr8Spanish/Spanish_Y8_Term1ii_Wk1_audio_HW_sheet.docx</t>
  </si>
  <si>
    <t>https://www.rachelhawkes.com/LDPresources/Yr8Spanish/Spanish_Y8_Term1ii_Wk1_audio.html</t>
  </si>
  <si>
    <t xml:space="preserve">https://rachelhawkes.com/LDPresources/Yr8Spanish/Spanish_Y8_Term1ii_Wk1_audio_HW_sheet_answers.docx  </t>
  </si>
  <si>
    <t>Term 1.2 Week 1</t>
  </si>
  <si>
    <t>Y8 Term 1.2 Week 2</t>
  </si>
  <si>
    <t>https://www.rachelhawkes.com/LDPresources/Yr8Spanish/Spanish_Y8_Term1ii_Wk2_(v2).pptx</t>
  </si>
  <si>
    <t>https://www.rachelhawkes.com/LDPresources/Yr8Spanish/Spanish_Y8_Term1ii_Wk2_audio_HW_sheet.docx</t>
  </si>
  <si>
    <t>https://www.rachelhawkes.com/LDPresources/Yr8Spanish/Spanish_Y8_Term1ii_Wk2_audio.html</t>
  </si>
  <si>
    <t xml:space="preserve">https://rachelhawkes.com/LDPresources/Yr8Spanish/Spanish_Y8_Term1ii_Wk2_audio_HW_sheet_answers.docx  </t>
  </si>
  <si>
    <t>Term 1.2 Week 2</t>
  </si>
  <si>
    <t>Y8 Term 1.2 Week 3</t>
  </si>
  <si>
    <t>https://www.rachelhawkes.com/LDPresources/Yr8Spanish/Spanish_Y8_Term1ii_Wk3_(v2).pptx</t>
  </si>
  <si>
    <t>https://www.rachelhawkes.com/LDPresources/Yr8Spanish/Spanish_Y8_Term1ii_Wk3_audio_HW_sheet.docx</t>
  </si>
  <si>
    <t>https://www.rachelhawkes.com/LDPresources/Yr8Spanish/Spanish_Y8_Term1ii_Wk3_audio.html</t>
  </si>
  <si>
    <t xml:space="preserve">https://rachelhawkes.com/LDPresources/Yr8Spanish/Spanish_Y8_Term1ii_Wk3_audio_HW_sheet_answers.docx  </t>
  </si>
  <si>
    <t>Term 1.2 Week 3</t>
  </si>
  <si>
    <t>Y8 Term 1.2 Week 4</t>
  </si>
  <si>
    <t>https://www.rachelhawkes.com/LDPresources/Yr8Spanish/Spanish_Y8_Term1ii_Wk4_(v2).pptx</t>
  </si>
  <si>
    <t>https://www.rachelhawkes.com/LDPresources/Yr8Spanish/Spanish_Y8_Term1ii_Wk4_audio_HW_sheet.docx</t>
  </si>
  <si>
    <t>https://www.rachelhawkes.com/LDPresources/Yr8Spanish/Spanish_Y8_Term1ii_Wk4_audio.html</t>
  </si>
  <si>
    <t xml:space="preserve">https://rachelhawkes.com/LDPresources/Yr8Spanish/Spanish_Y8_Term1ii_Wk4_audio_HW_sheet_answers.docx  </t>
  </si>
  <si>
    <t>Term 1.2 Week 4</t>
  </si>
  <si>
    <t>Y8 Term 1.2 Week 5</t>
  </si>
  <si>
    <t>https://www.rachelhawkes.com/LDPresources/Yr8Spanish/Spanish_Y8_Term1ii_Wk5_(v2).pptx</t>
  </si>
  <si>
    <t>https://www.rachelhawkes.com/LDPresources/Yr8Spanish/Spanish_Y8_Term1ii_Wk5_audio_HW_sheet.docx</t>
  </si>
  <si>
    <t>https://www.rachelhawkes.com/LDPresources/Yr8Spanish/Spanish_Y8_Term1ii_Wk5_audio.html</t>
  </si>
  <si>
    <t xml:space="preserve">https://rachelhawkes.com/LDPresources/Yr8Spanish/Spanish_Y8_Term1ii_Wk5_audio_HW_sheet_answers.docx  </t>
  </si>
  <si>
    <t>Term 1.2 Week 5</t>
  </si>
  <si>
    <t>Y8 Term 1.2 Week 6</t>
  </si>
  <si>
    <t>https://www.rachelhawkes.com/LDPresources/Yr8Spanish/Spanish_Y8_Term1ii_Wk6_(v2).pptx</t>
  </si>
  <si>
    <t>https://www.rachelhawkes.com/LDPresources/Yr8Spanish/Spanish_Y8_Term1ii_Wk6_audio_HW_sheet.docx</t>
  </si>
  <si>
    <t>https://www.rachelhawkes.com/LDPresources/Yr8Spanish/Spanish_Y8_Term1ii_Wk6_audio.html</t>
  </si>
  <si>
    <t xml:space="preserve">https://rachelhawkes.com/LDPresources/Yr8Spanish/Spanish_Y8_Term1ii_Wk6_audio_HW_sheet_answers.docx  </t>
  </si>
  <si>
    <t>Term 1.2 Week 6</t>
  </si>
  <si>
    <t>Y8 Term 1.2 Week 7</t>
  </si>
  <si>
    <t>https://www.rachelhawkes.com/LDPresources/Yr8Spanish/Spanish_Y8_Term1ii_Wk7_(v2).pptx</t>
  </si>
  <si>
    <t>no audio hw</t>
  </si>
  <si>
    <t>Term 1.2 Week 7</t>
  </si>
  <si>
    <t>Y8 Term 2.1 Week 1</t>
  </si>
  <si>
    <t>Term 2.1 Week 1</t>
  </si>
  <si>
    <t>Y8 Term 2.1 Week 2</t>
  </si>
  <si>
    <t>Term 2.1 Week 2</t>
  </si>
  <si>
    <t>Y8 Term 2.1 Week 3</t>
  </si>
  <si>
    <t>Term 2.1 Week 3</t>
  </si>
  <si>
    <t>Assessments</t>
  </si>
  <si>
    <t>Term 2.1 Week 4A</t>
  </si>
  <si>
    <t>Term 2.1 Week 4B</t>
  </si>
  <si>
    <t>Term 2.1 Week 4C</t>
  </si>
  <si>
    <t>Y8 Term 2.1 Week 5</t>
  </si>
  <si>
    <t>Term 2.1 Week 5</t>
  </si>
  <si>
    <t>Y8 Term 2.1 Week 6</t>
  </si>
  <si>
    <t>Term 2.1 Week 6</t>
  </si>
  <si>
    <t>Y8 Term 2.2 Week 1</t>
  </si>
  <si>
    <t>Term 2.2 Week 1</t>
  </si>
  <si>
    <t>Y8 Term 2.2 Week 2</t>
  </si>
  <si>
    <t>Term 2.2 Week 2</t>
  </si>
  <si>
    <t>Y8 Term 2.2 Week 3</t>
  </si>
  <si>
    <t>Term 2.2 Week 3</t>
  </si>
  <si>
    <t>Y8 Term 2.2 Week 4</t>
  </si>
  <si>
    <t>Term 2.2 Week 4</t>
  </si>
  <si>
    <t>Y8 Term 2.2 Week 5</t>
  </si>
  <si>
    <t>Term 2.2 Week 5</t>
  </si>
  <si>
    <t>Y8 Term 3.1 Week 1</t>
  </si>
  <si>
    <t>Term 3.1 Week 1</t>
  </si>
  <si>
    <t>Y8 Term 3.1 Week 2</t>
  </si>
  <si>
    <t>Term 3.1 Week 2</t>
  </si>
  <si>
    <t>Y8 Term 3.1 Week 3</t>
  </si>
  <si>
    <t>Term 3.1 Week 3</t>
  </si>
  <si>
    <t>Y8 Term 3.1 Week 4</t>
  </si>
  <si>
    <t>Term 3.1 Week 4</t>
  </si>
  <si>
    <t>Y8 Term 3.1 Week 5</t>
  </si>
  <si>
    <t>Term 3.1 Week 5</t>
  </si>
  <si>
    <t>Y8 Term 3.1 Week 6</t>
  </si>
  <si>
    <t>Term 3.1 Week 6</t>
  </si>
  <si>
    <t>Y8 Term 3.2 Week 1</t>
  </si>
  <si>
    <t>Term 3.2 Week 1</t>
  </si>
  <si>
    <t>Y8 Term 3.2 Week 2</t>
  </si>
  <si>
    <t>Term 3.2 Week 2</t>
  </si>
  <si>
    <t>Assessment Week</t>
  </si>
  <si>
    <t>Y8 Term 3.2 Week 4</t>
  </si>
  <si>
    <t>Term 3.2 Week 4</t>
  </si>
  <si>
    <t>Y8 Term 3.2 Week 5</t>
  </si>
  <si>
    <t>Term 3.2 Week 5</t>
  </si>
  <si>
    <t>Y8 Term 3.2 Week 6</t>
  </si>
  <si>
    <t>Term 3.2 Week 6</t>
  </si>
  <si>
    <t>Y8 Term 3.2 Week 7</t>
  </si>
  <si>
    <t>Term 3.2 Week 7</t>
  </si>
  <si>
    <t xml:space="preserve">Describing what people have
Describing how people feel </t>
  </si>
  <si>
    <t xml:space="preserve">Free time: what people do
Describing how people feel </t>
  </si>
  <si>
    <r>
      <t xml:space="preserve">Places
Describing where people are going to go and why
</t>
    </r>
    <r>
      <rPr>
        <b/>
        <sz val="14"/>
        <color rgb="FFFF0066"/>
        <rFont val="Century Gothic"/>
        <family val="2"/>
      </rPr>
      <t>Tapas</t>
    </r>
  </si>
  <si>
    <t>Spoken &amp; written translations - future plans</t>
  </si>
  <si>
    <t>Short written translation &amp; speaking about Bolivia
Optional extended writing about another South American country</t>
  </si>
  <si>
    <t>https://www.rachelhawkes.com/LDPresources/Yr8Spanish/Spanish_Y8_Term2i_Wk2_audio_HW_sheet.docx</t>
  </si>
  <si>
    <t>https://www.rachelhawkes.com/LDPresources/Yr8Spanish/Spanish_Y8_Term2i_Wk1_audio.html</t>
  </si>
  <si>
    <t xml:space="preserve">https://rachelhawkes.com/LDPresources/Yr8Spanish/Spanish_Y8_Term2i_Wk1_audio_HW_sheet_answers.docx  </t>
  </si>
  <si>
    <t>https://www.rachelhawkes.com/LDPresources/Yr8Spanish/Spanish_Y8_Term2i_Wk1_audio_HW_sheet.docx</t>
  </si>
  <si>
    <t>https://www.rachelhawkes.com/LDPresources/Yr8Spanish/Spanish_Y8_Term2i_Wk2_audio.html</t>
  </si>
  <si>
    <t xml:space="preserve">https://rachelhawkes.com/LDPresources/Yr8Spanish/Spanish_Y8_Term2i_Wk2_audio_HW_sheet_answers.docx  </t>
  </si>
  <si>
    <t>N/A</t>
  </si>
  <si>
    <t>https://www.rachelhawkes.com/LDPresources/Yr8Spanish/Spanish_Y8_Term2i_Wk5_audio_HW_sheet.docx</t>
  </si>
  <si>
    <t>https://www.rachelhawkes.com/LDPresources/Yr8Spanish/Spanish_Y8_Term2i_Wk5_audio.html</t>
  </si>
  <si>
    <t xml:space="preserve">https://rachelhawkes.com/LDPresources/Yr8Spanish/Spanish_Y8_Term2i_Wk5_audio_HW_sheet_answers.docx  </t>
  </si>
  <si>
    <t>https://www.rachelhawkes.com/LDPresources/Yr8Spanish/Spanish_Y8_Term2i_Wk6_audio_HW_sheet.docx</t>
  </si>
  <si>
    <t>https://www.rachelhawkes.com/LDPresources/Yr8Spanish/Spanish_Y8_Term2i_Wk6_audio.html</t>
  </si>
  <si>
    <t xml:space="preserve">https://rachelhawkes.com/LDPresources/Yr8Spanish/Spanish_Y8_Term2i_Wk6_audio_HW_sheet_answers.docx  </t>
  </si>
  <si>
    <t>https://www.rachelhawkes.com/LDPresources/Yr8Spanish/Spanish_Y8_Term2ii_Wk1_audio_HW_sheet.docx</t>
  </si>
  <si>
    <t>https://www.rachelhawkes.com/LDPresources/Yr8Spanish/Spanish_Y8_Term2ii_Wk1_audio.html</t>
  </si>
  <si>
    <t xml:space="preserve">https://rachelhawkes.com/LDPresources/Yr8Spanish/Spanish_Y8_Term2ii_Wk1_audio_HW_sheet_answers.docx  </t>
  </si>
  <si>
    <t>https://www.rachelhawkes.com/LDPresources/Yr8Spanish/Spanish_Y8_Term2ii_Wk2_audio_HW_sheet.docx</t>
  </si>
  <si>
    <t>https://www.rachelhawkes.com/LDPresources/Yr8Spanish/Spanish_Y8_Term2ii_Wk2_audio.html</t>
  </si>
  <si>
    <t xml:space="preserve">https://rachelhawkes.com/LDPresources/Yr8Spanish/Spanish_Y8_Term2ii_Wk2_audio_HW_sheet_answers.docx  </t>
  </si>
  <si>
    <t>https://www.rachelhawkes.com/LDPresources/Yr8Spanish/Spanish_Y8_Term2ii_Wk3_audio_HW_sheet.docx</t>
  </si>
  <si>
    <t>https://www.rachelhawkes.com/LDPresources/Yr8Spanish/Spanish_Y8_Term2ii_Wk3_audio.html</t>
  </si>
  <si>
    <t xml:space="preserve">https://rachelhawkes.com/LDPresources/Yr8Spanish/Spanish_Y8_Term2ii_Wk3_audio_HW_sheet_answers.docx  </t>
  </si>
  <si>
    <t>https://www.rachelhawkes.com/LDPresources/Yr8Spanish/Spanish_Y8_Term2ii_Wk5_audio_HW_sheet.docx</t>
  </si>
  <si>
    <t>https://www.rachelhawkes.com/LDPresources/Yr8Spanish/Spanish_Y8_Term2ii_Wk5_audio.html</t>
  </si>
  <si>
    <t xml:space="preserve">https://rachelhawkes.com/LDPresources/Yr8Spanish/Spanish_Y8_Term2ii_Wk5_audio_HW_sheet_answers.docx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</si>
</sst>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x14ac:knownFonts="1">
    <font>
      <sz val="11"/>
      <color theme="1"/>
      <name val="Calibri"/>
      <family val="2"/>
      <scheme val="minor"/>
    </font>
    <font>
      <sz val="11"/>
      <color theme="1"/>
      <name val="Calibri"/>
      <family val="2"/>
      <scheme val="minor"/>
    </font>
    <font>
      <b/>
      <sz val="14"/>
      <color theme="1"/>
      <name val="Century Gothic"/>
      <family val="2"/>
    </font>
    <font>
      <sz val="14"/>
      <color theme="1"/>
      <name val="Century Gothic"/>
      <family val="2"/>
    </font>
    <font>
      <b/>
      <sz val="12"/>
      <color theme="1"/>
      <name val="Century Gothic"/>
      <family val="2"/>
    </font>
    <font>
      <sz val="12"/>
      <color theme="1"/>
      <name val="Century Gothic"/>
      <family val="2"/>
    </font>
    <font>
      <sz val="14"/>
      <color theme="5" tint="0.79998168889431442"/>
      <name val="Century Gothic"/>
      <family val="2"/>
    </font>
    <font>
      <sz val="11"/>
      <color theme="5" tint="0.79998168889431442"/>
      <name val="Calibri"/>
      <family val="2"/>
      <scheme val="minor"/>
    </font>
    <font>
      <sz val="11"/>
      <color theme="5" tint="0.79998168889431442"/>
      <name val="Century Gothic"/>
      <family val="2"/>
    </font>
    <font>
      <sz val="11"/>
      <color theme="1"/>
      <name val="Century Gothic"/>
      <family val="2"/>
    </font>
    <font>
      <b/>
      <sz val="14"/>
      <name val="Century Gothic"/>
      <family val="2"/>
    </font>
    <font>
      <sz val="14"/>
      <name val="Century Gothic"/>
      <family val="2"/>
    </font>
    <font>
      <sz val="14"/>
      <color theme="0" tint="-0.249977111117893"/>
      <name val="Century Gothic"/>
      <family val="2"/>
    </font>
    <font>
      <sz val="11"/>
      <color rgb="FF000000"/>
      <name val="Century Gothic"/>
      <family val="2"/>
    </font>
    <font>
      <sz val="14"/>
      <color rgb="FF002060"/>
      <name val="Century Gothic"/>
      <family val="2"/>
    </font>
    <font>
      <b/>
      <sz val="14"/>
      <color rgb="FF0070C0"/>
      <name val="Century Gothic"/>
      <family val="2"/>
    </font>
    <font>
      <b/>
      <sz val="18"/>
      <color theme="1"/>
      <name val="Century Gothic"/>
      <family val="2"/>
    </font>
    <font>
      <b/>
      <sz val="10"/>
      <color theme="1"/>
      <name val="Century Gothic"/>
      <family val="2"/>
    </font>
    <font>
      <b/>
      <sz val="16"/>
      <color theme="1"/>
      <name val="Century Gothic"/>
      <family val="2"/>
    </font>
    <font>
      <b/>
      <sz val="18"/>
      <color rgb="FF000000"/>
      <name val="Century Gothic"/>
      <family val="2"/>
    </font>
    <font>
      <b/>
      <sz val="14"/>
      <color rgb="FF000000"/>
      <name val="Century Gothic"/>
      <family val="2"/>
    </font>
    <font>
      <b/>
      <sz val="18"/>
      <color rgb="FFFF0066"/>
      <name val="Century Gothic"/>
      <family val="2"/>
    </font>
    <font>
      <b/>
      <sz val="18"/>
      <name val="Century Gothic"/>
      <family val="2"/>
    </font>
    <font>
      <b/>
      <sz val="18"/>
      <color rgb="FFFF0000"/>
      <name val="Century Gothic"/>
      <family val="2"/>
    </font>
    <font>
      <sz val="18"/>
      <color rgb="FFFF0000"/>
      <name val="Century Gothic"/>
      <family val="2"/>
    </font>
    <font>
      <sz val="10"/>
      <color theme="1"/>
      <name val="Century Gothic"/>
      <family val="2"/>
    </font>
    <font>
      <sz val="10"/>
      <name val="Century Gothic"/>
      <family val="2"/>
    </font>
    <font>
      <b/>
      <sz val="10"/>
      <color rgb="FF7030A0"/>
      <name val="Century Gothic"/>
      <family val="2"/>
    </font>
    <font>
      <sz val="16"/>
      <color theme="1"/>
      <name val="Century Gothic"/>
      <family val="2"/>
    </font>
    <font>
      <b/>
      <sz val="14"/>
      <color rgb="FFFF0000"/>
      <name val="Century Gothic"/>
      <family val="2"/>
    </font>
    <font>
      <b/>
      <sz val="12"/>
      <name val="Century Gothic"/>
      <family val="2"/>
    </font>
    <font>
      <sz val="12"/>
      <name val="Century Gothic"/>
      <family val="2"/>
    </font>
    <font>
      <sz val="14"/>
      <color theme="1"/>
      <name val="Calibri"/>
      <family val="2"/>
    </font>
    <font>
      <sz val="14"/>
      <color rgb="FF000000"/>
      <name val="Century Gothic"/>
      <family val="2"/>
    </font>
    <font>
      <i/>
      <sz val="14"/>
      <color theme="1"/>
      <name val="Century Gothic"/>
      <family val="2"/>
    </font>
    <font>
      <sz val="14"/>
      <color rgb="FF7030A0"/>
      <name val="Century Gothic"/>
      <family val="2"/>
    </font>
    <font>
      <u/>
      <sz val="14"/>
      <color theme="1"/>
      <name val="Century Gothic"/>
      <family val="1"/>
    </font>
    <font>
      <b/>
      <sz val="11"/>
      <name val="Century Gothic"/>
      <family val="2"/>
    </font>
    <font>
      <b/>
      <sz val="14"/>
      <color rgb="FF7030A0"/>
      <name val="Century Gothic"/>
      <family val="2"/>
    </font>
    <font>
      <sz val="14"/>
      <color rgb="FF000000"/>
      <name val="Century Gothic"/>
      <family val="1"/>
    </font>
    <font>
      <b/>
      <sz val="13"/>
      <name val="Century Gothic"/>
      <family val="2"/>
    </font>
    <font>
      <sz val="13"/>
      <name val="Century Gothic"/>
      <family val="2"/>
    </font>
    <font>
      <b/>
      <sz val="11"/>
      <color theme="1"/>
      <name val="Century Gothic"/>
      <family val="2"/>
    </font>
    <font>
      <b/>
      <sz val="13"/>
      <color rgb="FF7030A0"/>
      <name val="Century Gothic"/>
      <family val="2"/>
    </font>
    <font>
      <sz val="14"/>
      <name val="Calibri"/>
      <family val="2"/>
    </font>
    <font>
      <b/>
      <sz val="10"/>
      <color rgb="FF000000"/>
      <name val="Tahoma"/>
      <family val="2"/>
    </font>
    <font>
      <sz val="10"/>
      <color rgb="FF000000"/>
      <name val="Tahoma"/>
      <family val="2"/>
    </font>
    <font>
      <sz val="10"/>
      <color rgb="FF000000"/>
      <name val="Calibri"/>
      <family val="2"/>
    </font>
    <font>
      <sz val="11"/>
      <name val="Century Gothic"/>
      <family val="2"/>
    </font>
    <font>
      <b/>
      <sz val="11"/>
      <color rgb="FF212121"/>
      <name val="Century Gothic"/>
      <family val="2"/>
    </font>
    <font>
      <b/>
      <sz val="11.5"/>
      <color rgb="FF212121"/>
      <name val="Segoe UI"/>
      <family val="2"/>
    </font>
    <font>
      <sz val="11"/>
      <color rgb="FF002060"/>
      <name val="Century Gothic"/>
      <family val="2"/>
    </font>
    <font>
      <b/>
      <sz val="9"/>
      <color indexed="81"/>
      <name val="Tahoma"/>
      <family val="2"/>
    </font>
    <font>
      <sz val="9"/>
      <color indexed="81"/>
      <name val="Tahoma"/>
      <family val="2"/>
    </font>
    <font>
      <b/>
      <sz val="14"/>
      <color rgb="FFFF0066"/>
      <name val="Century Gothic"/>
      <family val="2"/>
    </font>
    <font>
      <sz val="14"/>
      <color rgb="FFFF0000"/>
      <name val="Century Gothic"/>
      <family val="2"/>
    </font>
    <font>
      <u/>
      <sz val="11"/>
      <color theme="10"/>
      <name val="Calibri"/>
      <family val="2"/>
      <scheme val="minor"/>
    </font>
    <font>
      <b/>
      <sz val="11"/>
      <color rgb="FF002060"/>
      <name val="Century Gothic"/>
      <family val="1"/>
    </font>
    <font>
      <sz val="11"/>
      <color rgb="FF002060"/>
      <name val="Century Gothic"/>
      <family val="1"/>
    </font>
    <font>
      <u/>
      <sz val="11"/>
      <color theme="10"/>
      <name val="Century Gothic"/>
      <family val="1"/>
    </font>
    <font>
      <sz val="11"/>
      <color theme="1"/>
      <name val="Century Gothic"/>
      <family val="1"/>
    </font>
    <font>
      <sz val="11"/>
      <name val="Century Gothic"/>
      <family val="1"/>
    </font>
    <font>
      <b/>
      <sz val="11"/>
      <name val="Century Gothic"/>
      <family val="1"/>
    </font>
    <font>
      <sz val="16"/>
      <color rgb="FFFF0066"/>
      <name val="Century Gothic"/>
      <family val="2"/>
    </font>
  </fonts>
  <fills count="13">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rgb="FFFF7619"/>
        <bgColor indexed="64"/>
      </patternFill>
    </fill>
    <fill>
      <patternFill patternType="solid">
        <fgColor theme="6" tint="0.79998168889431442"/>
        <bgColor indexed="64"/>
      </patternFill>
    </fill>
    <fill>
      <patternFill patternType="solid">
        <fgColor theme="2"/>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9.9978637043366805E-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rgb="FF000000"/>
      </bottom>
      <diagonal/>
    </border>
    <border>
      <left/>
      <right style="thin">
        <color rgb="FF000000"/>
      </right>
      <top/>
      <bottom/>
      <diagonal/>
    </border>
    <border>
      <left style="thin">
        <color auto="1"/>
      </left>
      <right style="thin">
        <color auto="1"/>
      </right>
      <top/>
      <bottom style="thin">
        <color auto="1"/>
      </bottom>
      <diagonal/>
    </border>
  </borders>
  <cellStyleXfs count="3">
    <xf numFmtId="0" fontId="0" fillId="0" borderId="0"/>
    <xf numFmtId="9" fontId="1" fillId="0" borderId="0" applyFont="0" applyFill="0" applyBorder="0" applyAlignment="0" applyProtection="0"/>
    <xf numFmtId="0" fontId="56" fillId="0" borderId="0" applyNumberFormat="0" applyFill="0" applyBorder="0" applyAlignment="0" applyProtection="0"/>
  </cellStyleXfs>
  <cellXfs count="170">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1" xfId="0" applyFont="1" applyBorder="1" applyAlignment="1">
      <alignment horizontal="left" vertical="center" wrapText="1"/>
    </xf>
    <xf numFmtId="0" fontId="0" fillId="0" borderId="1" xfId="0" applyBorder="1" applyAlignment="1">
      <alignment horizontal="center" vertical="center"/>
    </xf>
    <xf numFmtId="0" fontId="4" fillId="3" borderId="1" xfId="0" applyFont="1" applyFill="1" applyBorder="1" applyAlignment="1">
      <alignment horizontal="left" vertical="center" wrapText="1"/>
    </xf>
    <xf numFmtId="0" fontId="3" fillId="0" borderId="0" xfId="0" applyFont="1" applyAlignment="1">
      <alignment horizontal="left" vertical="center" wrapText="1"/>
    </xf>
    <xf numFmtId="0" fontId="6" fillId="2" borderId="1" xfId="0" applyFont="1" applyFill="1" applyBorder="1" applyAlignment="1">
      <alignment horizontal="left" vertical="center" wrapText="1"/>
    </xf>
    <xf numFmtId="0" fontId="7" fillId="2" borderId="1" xfId="0" applyFont="1" applyFill="1" applyBorder="1" applyAlignment="1">
      <alignment horizontal="center"/>
    </xf>
    <xf numFmtId="0" fontId="8" fillId="2" borderId="1" xfId="0" applyFont="1" applyFill="1" applyBorder="1"/>
    <xf numFmtId="0" fontId="9" fillId="3" borderId="1" xfId="0" applyFont="1" applyFill="1" applyBorder="1" applyAlignment="1">
      <alignment horizontal="center" vertical="center" wrapText="1"/>
    </xf>
    <xf numFmtId="2" fontId="10" fillId="0" borderId="1" xfId="0" applyNumberFormat="1" applyFont="1" applyBorder="1" applyAlignment="1">
      <alignment horizontal="lef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top"/>
    </xf>
    <xf numFmtId="0" fontId="9" fillId="0" borderId="1" xfId="0" applyFont="1" applyBorder="1" applyAlignment="1">
      <alignment horizontal="center"/>
    </xf>
    <xf numFmtId="0" fontId="2"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horizontal="center"/>
    </xf>
    <xf numFmtId="0" fontId="0" fillId="0" borderId="1" xfId="0" applyBorder="1"/>
    <xf numFmtId="0" fontId="1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0" fillId="2" borderId="1" xfId="0" applyFill="1" applyBorder="1" applyAlignment="1">
      <alignment horizontal="center"/>
    </xf>
    <xf numFmtId="0" fontId="0" fillId="2" borderId="1" xfId="0" applyFill="1" applyBorder="1"/>
    <xf numFmtId="0" fontId="13" fillId="0" borderId="1" xfId="0" applyFont="1" applyBorder="1" applyAlignment="1">
      <alignment horizontal="center" vertical="center" wrapText="1"/>
    </xf>
    <xf numFmtId="0" fontId="9" fillId="0" borderId="1" xfId="0" applyFont="1" applyBorder="1"/>
    <xf numFmtId="0" fontId="0" fillId="2" borderId="1" xfId="0" applyFill="1" applyBorder="1" applyAlignment="1">
      <alignment horizontal="center" vertical="center"/>
    </xf>
    <xf numFmtId="0" fontId="10" fillId="0" borderId="1" xfId="0" applyFont="1" applyBorder="1" applyAlignment="1">
      <alignment vertical="center"/>
    </xf>
    <xf numFmtId="0" fontId="11" fillId="0" borderId="1" xfId="0" applyFont="1" applyBorder="1" applyAlignment="1">
      <alignment vertical="center"/>
    </xf>
    <xf numFmtId="0" fontId="3" fillId="0" borderId="1" xfId="0" applyFont="1" applyBorder="1" applyAlignment="1">
      <alignment vertical="center" wrapText="1"/>
    </xf>
    <xf numFmtId="0" fontId="9" fillId="0" borderId="1" xfId="0" applyFont="1" applyBorder="1" applyAlignment="1">
      <alignment wrapText="1"/>
    </xf>
    <xf numFmtId="0" fontId="0" fillId="0" borderId="1" xfId="0" applyBorder="1" applyAlignment="1">
      <alignment wrapText="1"/>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2" fillId="0" borderId="0" xfId="0" applyFont="1" applyAlignment="1">
      <alignment horizontal="center" vertical="center" wrapText="1"/>
    </xf>
    <xf numFmtId="0" fontId="14" fillId="0" borderId="0" xfId="0" applyFont="1" applyAlignment="1">
      <alignment horizontal="left" vertical="center" wrapText="1"/>
    </xf>
    <xf numFmtId="0" fontId="2" fillId="0" borderId="0" xfId="0" applyFont="1" applyAlignment="1">
      <alignment horizontal="left" vertical="center" wrapText="1"/>
    </xf>
    <xf numFmtId="0" fontId="2" fillId="0" borderId="0" xfId="0" quotePrefix="1" applyFont="1" applyAlignment="1">
      <alignment horizontal="left" vertical="center" wrapText="1"/>
    </xf>
    <xf numFmtId="0" fontId="3" fillId="0" borderId="0" xfId="0" quotePrefix="1" applyFont="1" applyAlignment="1">
      <alignment horizontal="left" vertical="center" wrapText="1"/>
    </xf>
    <xf numFmtId="0" fontId="2" fillId="0" borderId="0" xfId="0" applyFont="1" applyAlignment="1">
      <alignment horizontal="left" vertical="center"/>
    </xf>
    <xf numFmtId="0" fontId="3" fillId="0" borderId="0" xfId="0" applyFont="1" applyAlignment="1">
      <alignment horizontal="left" vertical="center"/>
    </xf>
    <xf numFmtId="0" fontId="14" fillId="0" borderId="0" xfId="0" quotePrefix="1" applyFont="1" applyAlignment="1">
      <alignment horizontal="left" vertical="center" wrapText="1"/>
    </xf>
    <xf numFmtId="0" fontId="15" fillId="0" borderId="0" xfId="0" applyFont="1" applyAlignment="1">
      <alignment horizontal="left" vertical="center" wrapText="1"/>
    </xf>
    <xf numFmtId="0" fontId="14" fillId="0" borderId="0" xfId="0" applyFont="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16" fillId="0" borderId="1" xfId="0" applyFont="1" applyBorder="1" applyAlignment="1">
      <alignment horizontal="center" vertical="center" textRotation="180" wrapText="1"/>
    </xf>
    <xf numFmtId="0" fontId="18" fillId="0" borderId="1" xfId="0" applyFont="1" applyBorder="1" applyAlignment="1">
      <alignment horizontal="center" vertical="center" textRotation="180" wrapText="1"/>
    </xf>
    <xf numFmtId="0" fontId="19" fillId="4"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 fillId="0" borderId="1" xfId="0" applyFont="1" applyBorder="1" applyAlignment="1">
      <alignment vertical="center" wrapText="1"/>
    </xf>
    <xf numFmtId="0" fontId="28" fillId="0" borderId="1" xfId="0" applyFont="1" applyBorder="1" applyAlignment="1">
      <alignment horizontal="center" vertical="center" wrapText="1"/>
    </xf>
    <xf numFmtId="0" fontId="18" fillId="4"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7" fillId="5" borderId="1" xfId="0" applyFont="1" applyFill="1" applyBorder="1" applyAlignment="1">
      <alignment horizontal="left" vertical="center" wrapText="1"/>
    </xf>
    <xf numFmtId="0" fontId="37" fillId="5" borderId="1" xfId="0" applyFont="1" applyFill="1" applyBorder="1" applyAlignment="1">
      <alignment horizontal="center" vertical="center" wrapText="1"/>
    </xf>
    <xf numFmtId="0" fontId="26" fillId="5" borderId="1" xfId="0" applyFont="1" applyFill="1" applyBorder="1" applyAlignment="1">
      <alignment wrapText="1"/>
    </xf>
    <xf numFmtId="0" fontId="3" fillId="5" borderId="1" xfId="0" applyFont="1" applyFill="1" applyBorder="1" applyAlignment="1">
      <alignment wrapText="1"/>
    </xf>
    <xf numFmtId="0" fontId="25" fillId="5" borderId="1" xfId="0" applyFont="1" applyFill="1" applyBorder="1" applyAlignment="1">
      <alignment wrapText="1"/>
    </xf>
    <xf numFmtId="0" fontId="25" fillId="0" borderId="1" xfId="0" applyFont="1" applyBorder="1" applyAlignment="1">
      <alignment wrapText="1"/>
    </xf>
    <xf numFmtId="0" fontId="2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2" fillId="6" borderId="1" xfId="0" applyFont="1" applyFill="1" applyBorder="1" applyAlignment="1">
      <alignment vertical="center" wrapText="1"/>
    </xf>
    <xf numFmtId="0" fontId="2" fillId="6" borderId="1" xfId="0" applyFont="1" applyFill="1" applyBorder="1" applyAlignment="1">
      <alignment horizontal="center" vertical="center" wrapText="1"/>
    </xf>
    <xf numFmtId="0" fontId="28" fillId="6" borderId="1" xfId="0" applyFont="1" applyFill="1" applyBorder="1" applyAlignment="1">
      <alignment horizontal="center" vertical="center" wrapText="1"/>
    </xf>
    <xf numFmtId="0" fontId="21" fillId="4"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40" fillId="0" borderId="1" xfId="0" applyFont="1" applyBorder="1" applyAlignment="1">
      <alignment horizontal="center" vertical="center" wrapText="1"/>
    </xf>
    <xf numFmtId="0" fontId="42"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9" fillId="7" borderId="1" xfId="0" applyFont="1" applyFill="1" applyBorder="1" applyAlignment="1">
      <alignment wrapText="1"/>
    </xf>
    <xf numFmtId="0" fontId="28" fillId="3" borderId="1" xfId="0" applyFont="1" applyFill="1" applyBorder="1" applyAlignment="1">
      <alignment horizontal="center" vertical="center" wrapText="1"/>
    </xf>
    <xf numFmtId="0" fontId="9" fillId="5" borderId="1" xfId="0" applyFont="1" applyFill="1" applyBorder="1" applyAlignment="1">
      <alignment wrapText="1"/>
    </xf>
    <xf numFmtId="0" fontId="2" fillId="7" borderId="1" xfId="0" applyFont="1" applyFill="1" applyBorder="1" applyAlignment="1">
      <alignment horizontal="center" vertical="center" wrapText="1"/>
    </xf>
    <xf numFmtId="0" fontId="0" fillId="7" borderId="1" xfId="0" applyFill="1" applyBorder="1" applyAlignment="1">
      <alignment wrapText="1"/>
    </xf>
    <xf numFmtId="0" fontId="2" fillId="8" borderId="1" xfId="0" applyFont="1" applyFill="1" applyBorder="1" applyAlignment="1">
      <alignment horizontal="center" wrapText="1"/>
    </xf>
    <xf numFmtId="0" fontId="9" fillId="6" borderId="1" xfId="0" applyFont="1" applyFill="1" applyBorder="1" applyAlignment="1">
      <alignment wrapText="1"/>
    </xf>
    <xf numFmtId="0" fontId="3" fillId="6" borderId="1" xfId="0" applyFont="1" applyFill="1" applyBorder="1" applyAlignment="1">
      <alignment wrapText="1"/>
    </xf>
    <xf numFmtId="0" fontId="0" fillId="6" borderId="1" xfId="0" applyFill="1" applyBorder="1" applyAlignment="1">
      <alignment wrapText="1"/>
    </xf>
    <xf numFmtId="0" fontId="37" fillId="0" borderId="1" xfId="0" applyFont="1" applyBorder="1" applyAlignment="1">
      <alignment horizontal="left" vertical="center" wrapText="1"/>
    </xf>
    <xf numFmtId="0" fontId="0" fillId="0" borderId="1" xfId="0" applyBorder="1" applyAlignment="1">
      <alignment horizontal="center" vertical="center" wrapText="1"/>
    </xf>
    <xf numFmtId="0" fontId="34" fillId="0" borderId="1" xfId="0" applyFont="1" applyBorder="1" applyAlignment="1">
      <alignment horizontal="center" vertical="center" wrapText="1"/>
    </xf>
    <xf numFmtId="0" fontId="42" fillId="0" borderId="0" xfId="0" applyFont="1" applyAlignment="1">
      <alignment horizontal="left"/>
    </xf>
    <xf numFmtId="0" fontId="42" fillId="0" borderId="0" xfId="0" applyFont="1" applyAlignment="1">
      <alignment horizontal="center"/>
    </xf>
    <xf numFmtId="0" fontId="42" fillId="0" borderId="0" xfId="0" applyFont="1"/>
    <xf numFmtId="0" fontId="48" fillId="0" borderId="0" xfId="0" applyFont="1" applyAlignment="1">
      <alignment horizontal="center" vertical="center"/>
    </xf>
    <xf numFmtId="0" fontId="37" fillId="0" borderId="0" xfId="0" applyFont="1" applyAlignment="1">
      <alignment horizontal="center"/>
    </xf>
    <xf numFmtId="0" fontId="37" fillId="0" borderId="0" xfId="0" applyFont="1" applyAlignment="1">
      <alignment horizontal="center" vertical="center"/>
    </xf>
    <xf numFmtId="0" fontId="9" fillId="0" borderId="0" xfId="0" applyFont="1"/>
    <xf numFmtId="0" fontId="9" fillId="0" borderId="0" xfId="0" applyFont="1" applyAlignment="1">
      <alignment horizontal="left"/>
    </xf>
    <xf numFmtId="0" fontId="9" fillId="9" borderId="0" xfId="0" applyFont="1" applyFill="1"/>
    <xf numFmtId="0" fontId="9" fillId="0" borderId="0" xfId="0" applyFont="1" applyAlignment="1">
      <alignment horizontal="center"/>
    </xf>
    <xf numFmtId="0" fontId="9" fillId="9" borderId="0" xfId="0" applyFont="1" applyFill="1" applyAlignment="1">
      <alignment horizontal="left"/>
    </xf>
    <xf numFmtId="0" fontId="48" fillId="0" borderId="1" xfId="0" applyFont="1" applyBorder="1" applyAlignment="1">
      <alignment horizontal="center" vertical="center"/>
    </xf>
    <xf numFmtId="0" fontId="48" fillId="0" borderId="1" xfId="0" applyFont="1" applyBorder="1" applyAlignment="1">
      <alignment horizontal="center"/>
    </xf>
    <xf numFmtId="9" fontId="48" fillId="0" borderId="1" xfId="1" applyFont="1" applyFill="1" applyBorder="1" applyAlignment="1">
      <alignment horizontal="center" vertical="center"/>
    </xf>
    <xf numFmtId="0" fontId="26" fillId="0" borderId="1" xfId="0" applyFont="1" applyBorder="1" applyAlignment="1">
      <alignment horizontal="center" vertical="center"/>
    </xf>
    <xf numFmtId="9" fontId="26" fillId="0" borderId="1" xfId="1" applyFont="1" applyFill="1" applyBorder="1" applyAlignment="1">
      <alignment horizontal="center" vertical="center"/>
    </xf>
    <xf numFmtId="0" fontId="9" fillId="10" borderId="0" xfId="0" applyFont="1" applyFill="1" applyAlignment="1">
      <alignment horizontal="left"/>
    </xf>
    <xf numFmtId="0" fontId="9" fillId="0" borderId="0" xfId="0" quotePrefix="1" applyFont="1"/>
    <xf numFmtId="0" fontId="48" fillId="0" borderId="0" xfId="0" applyFont="1" applyAlignment="1">
      <alignment horizontal="center"/>
    </xf>
    <xf numFmtId="10" fontId="48" fillId="0" borderId="0" xfId="0" applyNumberFormat="1" applyFont="1" applyAlignment="1">
      <alignment horizontal="center" vertical="center"/>
    </xf>
    <xf numFmtId="0" fontId="26" fillId="0" borderId="0" xfId="0" applyFont="1" applyAlignment="1">
      <alignment horizontal="center" vertical="center"/>
    </xf>
    <xf numFmtId="0" fontId="26" fillId="0" borderId="0" xfId="0" applyFont="1" applyAlignment="1">
      <alignment horizontal="center"/>
    </xf>
    <xf numFmtId="0" fontId="9" fillId="10" borderId="0" xfId="0" applyFont="1" applyFill="1"/>
    <xf numFmtId="0" fontId="49" fillId="0" borderId="0" xfId="0" applyFont="1"/>
    <xf numFmtId="0" fontId="50" fillId="0" borderId="0" xfId="0" applyFont="1"/>
    <xf numFmtId="0" fontId="9" fillId="3" borderId="0" xfId="0" applyFont="1" applyFill="1" applyAlignment="1">
      <alignment horizontal="center"/>
    </xf>
    <xf numFmtId="0" fontId="51" fillId="0" borderId="0" xfId="0" applyFont="1"/>
    <xf numFmtId="0" fontId="51" fillId="0" borderId="0" xfId="0" applyFont="1" applyAlignment="1">
      <alignment horizontal="left"/>
    </xf>
    <xf numFmtId="0" fontId="48" fillId="0" borderId="0" xfId="0" applyFont="1" applyAlignment="1">
      <alignment horizontal="left"/>
    </xf>
    <xf numFmtId="0" fontId="48" fillId="0" borderId="0" xfId="0" applyFont="1"/>
    <xf numFmtId="0" fontId="9" fillId="3" borderId="0" xfId="0" applyFont="1" applyFill="1"/>
    <xf numFmtId="0" fontId="2"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0" fontId="54" fillId="4" borderId="1" xfId="0" applyFont="1" applyFill="1" applyBorder="1" applyAlignment="1">
      <alignment horizontal="center" vertical="center" wrapText="1"/>
    </xf>
    <xf numFmtId="0" fontId="57" fillId="0" borderId="1" xfId="0" applyFont="1" applyBorder="1" applyAlignment="1">
      <alignment horizontal="left" vertical="center" textRotation="180" wrapText="1"/>
    </xf>
    <xf numFmtId="0" fontId="2" fillId="11" borderId="5" xfId="0" applyFont="1" applyFill="1" applyBorder="1" applyAlignment="1">
      <alignment horizontal="left" vertical="center" wrapText="1"/>
    </xf>
    <xf numFmtId="0" fontId="2" fillId="11" borderId="6" xfId="0" applyFont="1" applyFill="1" applyBorder="1" applyAlignment="1">
      <alignment horizontal="left" vertical="center"/>
    </xf>
    <xf numFmtId="0" fontId="2" fillId="12" borderId="6" xfId="0" applyFont="1" applyFill="1" applyBorder="1" applyAlignment="1">
      <alignment horizontal="left" vertical="center"/>
    </xf>
    <xf numFmtId="0" fontId="58" fillId="0" borderId="1" xfId="0" applyFont="1" applyBorder="1" applyAlignment="1">
      <alignment horizontal="left"/>
    </xf>
    <xf numFmtId="0" fontId="58" fillId="0" borderId="1" xfId="0" applyFont="1" applyBorder="1" applyAlignment="1">
      <alignment horizontal="left" vertical="center" wrapText="1"/>
    </xf>
    <xf numFmtId="0" fontId="59" fillId="0" borderId="1" xfId="2" applyFont="1" applyBorder="1" applyAlignment="1">
      <alignment horizontal="left" vertical="center"/>
    </xf>
    <xf numFmtId="0" fontId="56" fillId="0" borderId="1" xfId="2" applyFill="1" applyBorder="1" applyAlignment="1">
      <alignment horizontal="left" vertical="center" wrapText="1"/>
    </xf>
    <xf numFmtId="0" fontId="56" fillId="0" borderId="0" xfId="2" applyAlignment="1">
      <alignment horizontal="left" vertical="center" wrapText="1"/>
    </xf>
    <xf numFmtId="0" fontId="56" fillId="0" borderId="7" xfId="2" applyBorder="1" applyAlignment="1">
      <alignment horizontal="left" vertical="center" wrapText="1"/>
    </xf>
    <xf numFmtId="0" fontId="59" fillId="12" borderId="1" xfId="2" applyFont="1" applyFill="1" applyBorder="1" applyAlignment="1">
      <alignment horizontal="left"/>
    </xf>
    <xf numFmtId="0" fontId="60" fillId="0" borderId="1" xfId="0" applyFont="1" applyBorder="1" applyAlignment="1">
      <alignment horizontal="left"/>
    </xf>
    <xf numFmtId="0" fontId="59" fillId="0" borderId="1" xfId="2" applyFont="1" applyBorder="1" applyAlignment="1">
      <alignment horizontal="left"/>
    </xf>
    <xf numFmtId="0" fontId="61" fillId="6" borderId="1" xfId="2" applyFont="1" applyFill="1" applyBorder="1" applyAlignment="1">
      <alignment horizontal="center"/>
    </xf>
    <xf numFmtId="0" fontId="58" fillId="12" borderId="1" xfId="0" applyFont="1" applyFill="1" applyBorder="1" applyAlignment="1">
      <alignment horizontal="left" vertical="center" wrapText="1"/>
    </xf>
    <xf numFmtId="0" fontId="61" fillId="12" borderId="1" xfId="2" applyFont="1" applyFill="1" applyBorder="1" applyAlignment="1">
      <alignment horizontal="center"/>
    </xf>
    <xf numFmtId="0" fontId="59" fillId="3" borderId="1" xfId="2" applyFont="1" applyFill="1" applyBorder="1" applyAlignment="1">
      <alignment horizontal="left"/>
    </xf>
    <xf numFmtId="0" fontId="62" fillId="6" borderId="1" xfId="2" applyFont="1" applyFill="1" applyBorder="1" applyAlignment="1">
      <alignment horizontal="left"/>
    </xf>
    <xf numFmtId="0" fontId="62" fillId="3" borderId="1" xfId="2" applyFont="1" applyFill="1" applyBorder="1" applyAlignment="1">
      <alignment horizontal="left"/>
    </xf>
    <xf numFmtId="0" fontId="60" fillId="0" borderId="1" xfId="0" applyFont="1" applyBorder="1" applyAlignment="1">
      <alignment horizontal="left" vertical="center" wrapText="1"/>
    </xf>
    <xf numFmtId="0" fontId="59" fillId="0" borderId="1" xfId="2" applyFont="1" applyFill="1" applyBorder="1" applyAlignment="1">
      <alignment horizontal="left" vertical="center"/>
    </xf>
    <xf numFmtId="0" fontId="58" fillId="0" borderId="8" xfId="0" applyFont="1" applyBorder="1" applyAlignment="1">
      <alignment horizontal="left" vertical="center" wrapText="1"/>
    </xf>
    <xf numFmtId="0" fontId="59" fillId="0" borderId="0" xfId="2" applyFont="1" applyBorder="1" applyAlignment="1">
      <alignment horizontal="left" vertical="center"/>
    </xf>
    <xf numFmtId="0" fontId="59" fillId="12" borderId="8" xfId="2" applyFont="1" applyFill="1" applyBorder="1" applyAlignment="1">
      <alignment horizontal="left"/>
    </xf>
    <xf numFmtId="0" fontId="60" fillId="0" borderId="1" xfId="2" applyFont="1" applyBorder="1" applyAlignment="1">
      <alignment horizontal="left"/>
    </xf>
    <xf numFmtId="0" fontId="60" fillId="3" borderId="1" xfId="2" applyFont="1" applyFill="1" applyBorder="1" applyAlignment="1">
      <alignment horizontal="left"/>
    </xf>
    <xf numFmtId="0" fontId="60" fillId="12" borderId="1" xfId="2" applyFont="1" applyFill="1" applyBorder="1" applyAlignment="1">
      <alignment horizontal="left"/>
    </xf>
    <xf numFmtId="0" fontId="62" fillId="0" borderId="1" xfId="2" applyFont="1" applyFill="1" applyBorder="1" applyAlignment="1">
      <alignment horizontal="left"/>
    </xf>
    <xf numFmtId="2" fontId="60" fillId="0" borderId="1" xfId="0" applyNumberFormat="1" applyFont="1" applyBorder="1" applyAlignment="1">
      <alignment horizontal="left" vertical="center"/>
    </xf>
    <xf numFmtId="2" fontId="60" fillId="3" borderId="1" xfId="0" applyNumberFormat="1" applyFont="1" applyFill="1" applyBorder="1" applyAlignment="1">
      <alignment horizontal="left" vertical="center"/>
    </xf>
    <xf numFmtId="0" fontId="60" fillId="0" borderId="1" xfId="0" applyFont="1" applyBorder="1" applyAlignment="1">
      <alignment horizontal="left" vertical="center"/>
    </xf>
    <xf numFmtId="0" fontId="60" fillId="3" borderId="1" xfId="0" applyFont="1" applyFill="1" applyBorder="1" applyAlignment="1">
      <alignment horizontal="left" vertical="center"/>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4" xfId="0" applyFont="1" applyBorder="1" applyAlignment="1">
      <alignment horizontal="center" vertical="center" wrapText="1"/>
    </xf>
    <xf numFmtId="0" fontId="41" fillId="0" borderId="2"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0" fillId="0" borderId="2"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2" xfId="0" applyFont="1" applyBorder="1" applyAlignment="1">
      <alignment horizontal="center" vertical="center" wrapText="1"/>
    </xf>
    <xf numFmtId="0" fontId="63" fillId="2" borderId="1" xfId="0" applyFont="1" applyFill="1" applyBorder="1" applyAlignment="1">
      <alignment horizontal="center" vertical="center" wrapText="1"/>
    </xf>
    <xf numFmtId="0" fontId="60" fillId="0" borderId="1" xfId="0" applyFont="1" applyBorder="1" applyAlignment="1">
      <alignment horizontal="center"/>
    </xf>
  </cellXfs>
  <cellStyles count="3">
    <cellStyle name="Hyperlink" xfId="2" builtinId="8"/>
    <cellStyle name="Normal" xfId="0" builtinId="0"/>
    <cellStyle name="Per cent" xfId="1" builtinId="5"/>
  </cellStyles>
  <dxfs count="4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285750</xdr:colOff>
      <xdr:row>0</xdr:row>
      <xdr:rowOff>928688</xdr:rowOff>
    </xdr:from>
    <xdr:to>
      <xdr:col>5</xdr:col>
      <xdr:colOff>6417468</xdr:colOff>
      <xdr:row>19</xdr:row>
      <xdr:rowOff>163410</xdr:rowOff>
    </xdr:to>
    <xdr:sp macro="" textlink="">
      <xdr:nvSpPr>
        <xdr:cNvPr id="2" name="TextBox 1">
          <a:extLst>
            <a:ext uri="{FF2B5EF4-FFF2-40B4-BE49-F238E27FC236}">
              <a16:creationId xmlns:a16="http://schemas.microsoft.com/office/drawing/2014/main" id="{A7FE0851-913E-43E8-92F7-712013957E09}"/>
            </a:ext>
          </a:extLst>
        </xdr:cNvPr>
        <xdr:cNvSpPr txBox="1"/>
      </xdr:nvSpPr>
      <xdr:spPr>
        <a:xfrm>
          <a:off x="19259550" y="928688"/>
          <a:ext cx="6131718" cy="59784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Y8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Y8 SOW as to the Y7.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29/38 weeks only to allow for seven weeks of systematic recycling of all Y7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is also no new grammar.</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3.  In each new vocabulary set there is an average of 10 -12 words, leading to between 300-360 new words over the 30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(2.1.4 (end of January) and 3.2.3 (mid-June) do not coincide with the equivalent Y7 weeks.  As in Y7,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phonics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Where space allows, Y8 lessons also include a structured focus on high-frequency word patterns.</a:t>
          </a:r>
          <a:br>
            <a:rPr lang="en-GB" sz="1400">
              <a:solidFill>
                <a:schemeClr val="dk1"/>
              </a:solidFill>
              <a:effectLst/>
              <a:latin typeface="Century Gothic" panose="020B0502020202020204" pitchFamily="34" charset="0"/>
              <a:ea typeface="+mn-ea"/>
              <a:cs typeface="+mn-cs"/>
            </a:rPr>
          </a:br>
          <a:br>
            <a:rPr lang="en-GB" sz="1400">
              <a:solidFill>
                <a:schemeClr val="dk1"/>
              </a:solidFill>
              <a:effectLst/>
              <a:latin typeface="Century Gothic" panose="020B0502020202020204" pitchFamily="34" charset="0"/>
              <a:ea typeface="+mn-ea"/>
              <a:cs typeface="+mn-cs"/>
            </a:rPr>
          </a:br>
          <a:r>
            <a:rPr lang="en-GB" sz="1400" b="1">
              <a:solidFill>
                <a:schemeClr val="dk1"/>
              </a:solidFill>
              <a:effectLst/>
              <a:latin typeface="Century Gothic" panose="020B0502020202020204" pitchFamily="34" charset="0"/>
              <a:ea typeface="+mn-ea"/>
              <a:cs typeface="+mn-cs"/>
            </a:rPr>
            <a:t>Note: </a:t>
          </a:r>
          <a:r>
            <a:rPr lang="en-GB" sz="1400">
              <a:solidFill>
                <a:schemeClr val="dk1"/>
              </a:solidFill>
              <a:effectLst/>
              <a:latin typeface="Century Gothic" panose="020B0502020202020204" pitchFamily="34" charset="0"/>
              <a:ea typeface="+mn-ea"/>
              <a:cs typeface="+mn-cs"/>
            </a:rPr>
            <a:t>This SOW is still draft and is subject to changes in the process of developing the resources to accompany it.</a:t>
          </a:r>
          <a:endParaRPr lang="en-GB" sz="14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76910</xdr:colOff>
      <xdr:row>21</xdr:row>
      <xdr:rowOff>155862</xdr:rowOff>
    </xdr:from>
    <xdr:to>
      <xdr:col>27</xdr:col>
      <xdr:colOff>363223</xdr:colOff>
      <xdr:row>61</xdr:row>
      <xdr:rowOff>57150</xdr:rowOff>
    </xdr:to>
    <xdr:sp macro="" textlink="">
      <xdr:nvSpPr>
        <xdr:cNvPr id="2" name="TextBox 1">
          <a:extLst>
            <a:ext uri="{FF2B5EF4-FFF2-40B4-BE49-F238E27FC236}">
              <a16:creationId xmlns:a16="http://schemas.microsoft.com/office/drawing/2014/main" id="{9D83DEA8-2DDC-4F5F-BEE1-C5D6CB8ADBC5}"/>
            </a:ext>
          </a:extLst>
        </xdr:cNvPr>
        <xdr:cNvSpPr txBox="1"/>
      </xdr:nvSpPr>
      <xdr:spPr>
        <a:xfrm>
          <a:off x="16277030" y="3836322"/>
          <a:ext cx="9171233" cy="69574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latin typeface="Century Gothic" panose="020B0502020202020204" pitchFamily="34" charset="0"/>
            </a:rPr>
            <a:t>Source</a:t>
          </a:r>
          <a:r>
            <a:rPr lang="en-GB" sz="1200" b="1" baseline="0">
              <a:latin typeface="Century Gothic" panose="020B0502020202020204" pitchFamily="34" charset="0"/>
            </a:rPr>
            <a:t> of frequency information:</a:t>
          </a:r>
        </a:p>
        <a:p>
          <a:r>
            <a:rPr lang="en-GB" sz="1200" baseline="0">
              <a:latin typeface="Century Gothic" panose="020B0502020202020204" pitchFamily="34" charset="0"/>
            </a:rPr>
            <a:t>Davies, M., &amp; Davies, K. (2018). A frequency dictionary of Spanish: Core vocabulary for learners (2nd ed.). London: Routledge </a:t>
          </a:r>
        </a:p>
        <a:p>
          <a:endParaRPr lang="en-GB" sz="1200" baseline="0">
            <a:latin typeface="Century Gothic" panose="020B0502020202020204" pitchFamily="34" charset="0"/>
          </a:endParaRPr>
        </a:p>
        <a:p>
          <a:r>
            <a:rPr lang="en-GB" sz="1200" b="1" baseline="0">
              <a:latin typeface="Century Gothic" panose="020B0502020202020204" pitchFamily="34" charset="0"/>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200" b="0">
              <a:latin typeface="Century Gothic" panose="020B0502020202020204" pitchFamily="34" charset="0"/>
            </a:rPr>
            <a:t>adj.</a:t>
          </a:r>
          <a:r>
            <a:rPr lang="en-GB" sz="1200" b="0" baseline="0">
              <a:latin typeface="Century Gothic" panose="020B0502020202020204" pitchFamily="34" charset="0"/>
            </a:rPr>
            <a:t> adjective; adv. adverb; </a:t>
          </a:r>
          <a:r>
            <a:rPr lang="en-GB" sz="1200" b="0" baseline="0">
              <a:solidFill>
                <a:schemeClr val="dk1"/>
              </a:solidFill>
              <a:effectLst/>
              <a:latin typeface="Century Gothic" panose="020B0502020202020204" pitchFamily="34" charset="0"/>
              <a:ea typeface="+mn-ea"/>
              <a:cs typeface="+mn-cs"/>
            </a:rPr>
            <a:t>conj. conjunction; </a:t>
          </a:r>
          <a:r>
            <a:rPr lang="en-GB" sz="1200" b="0">
              <a:latin typeface="Century Gothic" panose="020B0502020202020204" pitchFamily="34" charset="0"/>
            </a:rPr>
            <a:t>prep.</a:t>
          </a:r>
          <a:r>
            <a:rPr lang="en-GB" sz="1200" b="0" baseline="0">
              <a:latin typeface="Century Gothic" panose="020B0502020202020204" pitchFamily="34" charset="0"/>
            </a:rPr>
            <a:t> preposition; noun (m): masculine noun; noun (f): feminine noun; noun (m/f) masculine and feminine noun.</a:t>
          </a:r>
        </a:p>
        <a:p>
          <a:endParaRPr lang="en-GB" sz="1200" b="0" baseline="0">
            <a:latin typeface="Century Gothic" panose="020B0502020202020204" pitchFamily="34" charset="0"/>
          </a:endParaRPr>
        </a:p>
        <a:p>
          <a:r>
            <a:rPr lang="en-GB" sz="1200" b="1" baseline="0">
              <a:latin typeface="Century Gothic" panose="020B0502020202020204" pitchFamily="34" charset="0"/>
            </a:rPr>
            <a:t>Notes:</a:t>
          </a:r>
        </a:p>
        <a:p>
          <a:r>
            <a:rPr lang="en-GB" sz="1200" b="0" baseline="0">
              <a:latin typeface="Century Gothic" panose="020B0502020202020204" pitchFamily="34" charset="0"/>
            </a:rPr>
            <a:t>1. In the PoS column, cells with more than one PoS tag are ordered alphabetically, e.g. adj., noun (m).</a:t>
          </a:r>
        </a:p>
        <a:p>
          <a:pPr marL="0" marR="0" lvl="0" indent="0" defTabSz="914400" eaLnBrk="1" fontAlgn="auto" latinLnBrk="0" hangingPunct="1">
            <a:lnSpc>
              <a:spcPct val="100000"/>
            </a:lnSpc>
            <a:spcBef>
              <a:spcPts val="0"/>
            </a:spcBef>
            <a:spcAft>
              <a:spcPts val="0"/>
            </a:spcAft>
            <a:buClrTx/>
            <a:buSzTx/>
            <a:buFontTx/>
            <a:buNone/>
            <a:tabLst/>
            <a:defRPr/>
          </a:pPr>
          <a:r>
            <a:rPr lang="en-GB" sz="1200" b="0" baseline="0">
              <a:latin typeface="Century Gothic" panose="020B0502020202020204" pitchFamily="34" charset="0"/>
            </a:rPr>
            <a:t>2. '</a:t>
          </a:r>
          <a:r>
            <a:rPr lang="en-GB" sz="1200" b="0" i="0">
              <a:solidFill>
                <a:schemeClr val="dk1"/>
              </a:solidFill>
              <a:effectLst/>
              <a:latin typeface="Century Gothic" panose="020B0502020202020204" pitchFamily="34" charset="0"/>
              <a:ea typeface="+mn-ea"/>
              <a:cs typeface="+mn-cs"/>
            </a:rPr>
            <a:t>Other' in the PoS column includes interjections, determiners, cardinal numbers, ordinals, and proper nouns,</a:t>
          </a:r>
          <a:r>
            <a:rPr lang="en-GB" sz="1200" b="0" i="0" baseline="0">
              <a:solidFill>
                <a:schemeClr val="dk1"/>
              </a:solidFill>
              <a:effectLst/>
              <a:latin typeface="Century Gothic" panose="020B0502020202020204" pitchFamily="34" charset="0"/>
              <a:ea typeface="+mn-ea"/>
              <a:cs typeface="+mn-cs"/>
            </a:rPr>
            <a:t> as well as a few multiple-word phrases.</a:t>
          </a:r>
          <a:endParaRPr lang="en-GB" sz="1200" b="0" i="0">
            <a:solidFill>
              <a:schemeClr val="dk1"/>
            </a:solidFill>
            <a:effectLst/>
            <a:latin typeface="Century Gothic" panose="020B0502020202020204" pitchFamily="34" charset="0"/>
            <a:ea typeface="+mn-ea"/>
            <a:cs typeface="+mn-cs"/>
          </a:endParaRPr>
        </a:p>
        <a:p>
          <a:r>
            <a:rPr lang="en-GB" sz="1200" b="0" i="0" baseline="0">
              <a:solidFill>
                <a:schemeClr val="dk1"/>
              </a:solidFill>
              <a:effectLst/>
              <a:latin typeface="Century Gothic" panose="020B0502020202020204" pitchFamily="34" charset="0"/>
              <a:ea typeface="+mn-ea"/>
              <a:cs typeface="+mn-cs"/>
            </a:rPr>
            <a:t>3. Possessives are labelled as adjectives, even though they might also be considered to be a determiner.</a:t>
          </a:r>
        </a:p>
        <a:p>
          <a:r>
            <a:rPr lang="en-GB" sz="1200" b="0" i="0" baseline="0">
              <a:solidFill>
                <a:schemeClr val="dk1"/>
              </a:solidFill>
              <a:effectLst/>
              <a:latin typeface="Century Gothic" panose="020B0502020202020204" pitchFamily="34" charset="0"/>
              <a:ea typeface="+mn-ea"/>
              <a:cs typeface="+mn-cs"/>
            </a:rPr>
            <a:t>4. Numbers are listed as 'num' in the PoS column</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baseline="0">
              <a:solidFill>
                <a:schemeClr val="dk1"/>
              </a:solidFill>
              <a:effectLst/>
              <a:latin typeface="Century Gothic" panose="020B0502020202020204" pitchFamily="34" charset="0"/>
              <a:ea typeface="+mn-ea"/>
              <a:cs typeface="+mn-cs"/>
            </a:rPr>
            <a:t>5. </a:t>
          </a:r>
          <a:r>
            <a:rPr lang="en-GB" sz="1200" b="0" i="0">
              <a:solidFill>
                <a:schemeClr val="dk1"/>
              </a:solidFill>
              <a:effectLst/>
              <a:latin typeface="Century Gothic" panose="020B0502020202020204" pitchFamily="34" charset="0"/>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200" b="0" i="0" baseline="0">
              <a:solidFill>
                <a:schemeClr val="dk1"/>
              </a:solidFill>
              <a:effectLst/>
              <a:latin typeface="Century Gothic" panose="020B0502020202020204" pitchFamily="34" charset="0"/>
              <a:ea typeface="+mn-ea"/>
              <a:cs typeface="+mn-cs"/>
            </a:rPr>
            <a:t> offer a</a:t>
          </a:r>
          <a:r>
            <a:rPr lang="en-GB" sz="1200" b="0" i="0">
              <a:solidFill>
                <a:schemeClr val="dk1"/>
              </a:solidFill>
              <a:effectLst/>
              <a:latin typeface="Century Gothic" panose="020B0502020202020204" pitchFamily="34" charset="0"/>
              <a:ea typeface="+mn-ea"/>
              <a:cs typeface="+mn-cs"/>
            </a:rPr>
            <a:t> judgement of the two most relevant uses of a word, taking into account the teaching context, our SoW and the usage implied by the GCSE vocabulary lists.  </a:t>
          </a:r>
        </a:p>
        <a:p>
          <a:r>
            <a:rPr lang="en-GB" sz="1200" b="0" i="0" baseline="0">
              <a:solidFill>
                <a:schemeClr val="dk1"/>
              </a:solidFill>
              <a:effectLst/>
              <a:latin typeface="Century Gothic" panose="020B0502020202020204" pitchFamily="34" charset="0"/>
              <a:ea typeface="+mn-ea"/>
              <a:cs typeface="+mn-cs"/>
            </a:rPr>
            <a:t>6. Frequency rankings range from 1 (most common) to &gt;5000 (beyond the 5000 most frequent).</a:t>
          </a:r>
        </a:p>
        <a:p>
          <a:r>
            <a:rPr lang="en-GB" sz="1200" b="0" i="0" baseline="0">
              <a:solidFill>
                <a:schemeClr val="dk1"/>
              </a:solidFill>
              <a:effectLst/>
              <a:latin typeface="Century Gothic" panose="020B0502020202020204" pitchFamily="34" charset="0"/>
              <a:ea typeface="+mn-ea"/>
              <a:cs typeface="+mn-cs"/>
            </a:rPr>
            <a:t>7. </a:t>
          </a:r>
          <a:r>
            <a:rPr lang="en-GB" sz="1200" b="0" i="0">
              <a:solidFill>
                <a:schemeClr val="dk1"/>
              </a:solidFill>
              <a:effectLst/>
              <a:latin typeface="Century Gothic" panose="020B0502020202020204" pitchFamily="34" charset="0"/>
              <a:ea typeface="+mn-ea"/>
              <a:cs typeface="+mn-cs"/>
            </a:rPr>
            <a:t>Since the corpus we used (Davies &amp; Davies, 2018) provides frequency data for lemma, it is not possible to present accurate frequency rankings for conjugated verbs. In such cases we present the frequency of the corpus entry for the infinitive.</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8. In cases where an entry in the NCELP list consists of more than one word, we offer the frequency of all constituent words, ordering these sequentially</a:t>
          </a:r>
          <a:r>
            <a:rPr lang="en-GB" sz="1100" b="0" i="0" baseline="0">
              <a:solidFill>
                <a:schemeClr val="dk1"/>
              </a:solidFill>
              <a:effectLst/>
              <a:latin typeface="Century Gothic" panose="020B0502020202020204" pitchFamily="34" charset="0"/>
              <a:ea typeface="+mn-ea"/>
              <a:cs typeface="+mn-cs"/>
            </a:rPr>
            <a:t>.</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9. The 'In AQA?' and 'In Edexcel?' columns indicate whether an NCELP word is also in the current AQA/Edexcel GCSE vocabulary list. This includes words in the main vocabulary list and also words covered by the grammar specification.</a:t>
          </a:r>
          <a:endParaRPr lang="en-GB" sz="1200">
            <a:effectLst/>
            <a:latin typeface="Century Gothic" panose="020B0502020202020204" pitchFamily="34" charset="0"/>
          </a:endParaRPr>
        </a:p>
        <a:p>
          <a:r>
            <a:rPr lang="en-GB" sz="1200" b="0" i="0" baseline="0">
              <a:solidFill>
                <a:schemeClr val="dk1"/>
              </a:solidFill>
              <a:effectLst/>
              <a:latin typeface="Century Gothic" panose="020B0502020202020204" pitchFamily="34" charset="0"/>
              <a:ea typeface="+mn-ea"/>
              <a:cs typeface="+mn-cs"/>
            </a:rPr>
            <a:t>10. Irregular verb forms (e.g. estoy) are listed as separate entries from the infinitive (estar) as learners usually store and access these forms as lexical items. </a:t>
          </a:r>
        </a:p>
        <a:p>
          <a:pPr marL="0" marR="0" lvl="0" indent="0" defTabSz="914400" eaLnBrk="1" fontAlgn="auto" latinLnBrk="0" hangingPunct="1">
            <a:lnSpc>
              <a:spcPct val="100000"/>
            </a:lnSpc>
            <a:spcBef>
              <a:spcPts val="0"/>
            </a:spcBef>
            <a:spcAft>
              <a:spcPts val="0"/>
            </a:spcAft>
            <a:buClrTx/>
            <a:buSzTx/>
            <a:buFontTx/>
            <a:buNone/>
            <a:tabLst/>
            <a:defRPr/>
          </a:pPr>
          <a:r>
            <a:rPr lang="en-GB" sz="1200" b="0" i="0">
              <a:solidFill>
                <a:schemeClr val="dk1"/>
              </a:solidFill>
              <a:effectLst/>
              <a:latin typeface="Century Gothic" panose="020B0502020202020204" pitchFamily="34" charset="0"/>
              <a:ea typeface="+mn-ea"/>
              <a:cs typeface="+mn-cs"/>
            </a:rPr>
            <a:t>11. Column</a:t>
          </a:r>
          <a:r>
            <a:rPr lang="en-GB" sz="1200" b="0" i="0" baseline="0">
              <a:solidFill>
                <a:schemeClr val="dk1"/>
              </a:solidFill>
              <a:effectLst/>
              <a:latin typeface="Century Gothic" panose="020B0502020202020204" pitchFamily="34" charset="0"/>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endParaRPr lang="en-GB" sz="1200">
            <a:effectLst/>
            <a:latin typeface="Century Gothic" panose="020B0502020202020204" pitchFamily="34" charset="0"/>
          </a:endParaRPr>
        </a:p>
        <a:p>
          <a:pPr fontAlgn="base"/>
          <a:r>
            <a:rPr lang="en-GB" sz="1200" b="0" i="0" baseline="0">
              <a:solidFill>
                <a:schemeClr val="dk1"/>
              </a:solidFill>
              <a:effectLst/>
              <a:latin typeface="Century Gothic" panose="020B0502020202020204" pitchFamily="34" charset="0"/>
              <a:ea typeface="+mn-ea"/>
              <a:cs typeface="+mn-cs"/>
            </a:rPr>
            <a:t>12. There are three, slightly different word counts, as follows:</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Quizlet (Column J) </a:t>
          </a:r>
          <a:r>
            <a:rPr lang="en-GB" sz="1200" b="0" i="0" baseline="0">
              <a:solidFill>
                <a:schemeClr val="dk1"/>
              </a:solidFill>
              <a:effectLst/>
              <a:latin typeface="Century Gothic" panose="020B0502020202020204" pitchFamily="34" charset="0"/>
              <a:ea typeface="+mn-ea"/>
              <a:cs typeface="+mn-cs"/>
            </a:rPr>
            <a:t>counts separately every item that is included in the vocabulary sets for weekly practice.</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NCELP Total (Column K) </a:t>
          </a:r>
          <a:r>
            <a:rPr lang="en-GB" sz="1200" b="0" i="0" baseline="0">
              <a:solidFill>
                <a:schemeClr val="dk1"/>
              </a:solidFill>
              <a:effectLst/>
              <a:latin typeface="Century Gothic" panose="020B0502020202020204" pitchFamily="34" charset="0"/>
              <a:ea typeface="+mn-ea"/>
              <a:cs typeface="+mn-cs"/>
            </a:rPr>
            <a:t>counts separately each new meaning of any polysemous words (see Multiple Senses tab).</a:t>
          </a:r>
          <a:br>
            <a:rPr lang="en-GB" sz="1200" b="0" i="0" baseline="0">
              <a:solidFill>
                <a:schemeClr val="dk1"/>
              </a:solidFill>
              <a:effectLst/>
              <a:latin typeface="Century Gothic" panose="020B0502020202020204" pitchFamily="34" charset="0"/>
              <a:ea typeface="+mn-ea"/>
              <a:cs typeface="+mn-cs"/>
            </a:rPr>
          </a:br>
          <a:r>
            <a:rPr lang="en-GB" sz="1200" b="1" i="0" baseline="0">
              <a:solidFill>
                <a:schemeClr val="dk1"/>
              </a:solidFill>
              <a:effectLst/>
              <a:latin typeface="Century Gothic" panose="020B0502020202020204" pitchFamily="34" charset="0"/>
              <a:ea typeface="+mn-ea"/>
              <a:cs typeface="+mn-cs"/>
            </a:rPr>
            <a:t>GCSE Total (Column L) </a:t>
          </a:r>
          <a:r>
            <a:rPr lang="en-GB" sz="1200" b="0" i="0">
              <a:solidFill>
                <a:schemeClr val="dk1"/>
              </a:solidFill>
              <a:effectLst/>
              <a:latin typeface="Century Gothic" panose="020B0502020202020204" pitchFamily="34" charset="0"/>
              <a:ea typeface="+mn-ea"/>
              <a:cs typeface="+mn-cs"/>
            </a:rPr>
            <a:t>counts all the words that appear on the NCELP example new GCSE wordlist </a:t>
          </a:r>
          <a:r>
            <a:rPr lang="en-GB" sz="1200" b="0" i="1">
              <a:solidFill>
                <a:schemeClr val="dk1"/>
              </a:solidFill>
              <a:effectLst/>
              <a:latin typeface="Century Gothic" panose="020B0502020202020204" pitchFamily="34" charset="0"/>
              <a:ea typeface="+mn-ea"/>
              <a:cs typeface="+mn-cs"/>
            </a:rPr>
            <a:t>.</a:t>
          </a:r>
          <a:r>
            <a:rPr lang="en-GB" sz="1200" b="0" i="0">
              <a:solidFill>
                <a:schemeClr val="dk1"/>
              </a:solidFill>
              <a:effectLst/>
              <a:latin typeface="Century Gothic" panose="020B0502020202020204" pitchFamily="34" charset="0"/>
              <a:ea typeface="+mn-ea"/>
              <a:cs typeface="+mn-cs"/>
            </a:rPr>
            <a:t> There are fewer counts than in the NCELP Y9 Total (Column M) because words with the same part of speech and multiple meanings count only once (e.g., único – only, unique). In addition, forms of words pertaining to </a:t>
          </a:r>
          <a:r>
            <a:rPr lang="en-GB" sz="1200" b="0" i="1">
              <a:solidFill>
                <a:schemeClr val="dk1"/>
              </a:solidFill>
              <a:effectLst/>
              <a:latin typeface="Century Gothic" panose="020B0502020202020204" pitchFamily="34" charset="0"/>
              <a:ea typeface="+mn-ea"/>
              <a:cs typeface="+mn-cs"/>
            </a:rPr>
            <a:t>regular</a:t>
          </a:r>
          <a:r>
            <a:rPr lang="en-GB" sz="1200" b="0" i="0">
              <a:solidFill>
                <a:schemeClr val="dk1"/>
              </a:solidFill>
              <a:effectLst/>
              <a:latin typeface="Century Gothic" panose="020B0502020202020204" pitchFamily="34" charset="0"/>
              <a:ea typeface="+mn-ea"/>
              <a:cs typeface="+mn-cs"/>
            </a:rPr>
            <a:t> grammar features listed in the new GCSE subject content are subsumed into one listed headword (e.g., </a:t>
          </a:r>
          <a:r>
            <a:rPr lang="en-GB" sz="1200" b="0" i="1">
              <a:solidFill>
                <a:schemeClr val="dk1"/>
              </a:solidFill>
              <a:effectLst/>
              <a:latin typeface="Century Gothic" panose="020B0502020202020204" pitchFamily="34" charset="0"/>
              <a:ea typeface="+mn-ea"/>
              <a:cs typeface="+mn-cs"/>
            </a:rPr>
            <a:t>hablamos</a:t>
          </a:r>
          <a:r>
            <a:rPr lang="en-GB" sz="1200" b="0" i="0">
              <a:solidFill>
                <a:schemeClr val="dk1"/>
              </a:solidFill>
              <a:effectLst/>
              <a:latin typeface="Century Gothic" panose="020B0502020202020204" pitchFamily="34" charset="0"/>
              <a:ea typeface="+mn-ea"/>
              <a:cs typeface="+mn-cs"/>
            </a:rPr>
            <a:t> is counted as part of the headword </a:t>
          </a:r>
          <a:r>
            <a:rPr lang="en-GB" sz="1200" b="0" i="1">
              <a:solidFill>
                <a:schemeClr val="dk1"/>
              </a:solidFill>
              <a:effectLst/>
              <a:latin typeface="Century Gothic" panose="020B0502020202020204" pitchFamily="34" charset="0"/>
              <a:ea typeface="+mn-ea"/>
              <a:cs typeface="+mn-cs"/>
            </a:rPr>
            <a:t>hablar</a:t>
          </a:r>
          <a:r>
            <a:rPr lang="en-GB" sz="1200" b="0" i="0">
              <a:solidFill>
                <a:schemeClr val="dk1"/>
              </a:solidFill>
              <a:effectLst/>
              <a:latin typeface="Century Gothic" panose="020B0502020202020204" pitchFamily="34" charset="0"/>
              <a:ea typeface="+mn-ea"/>
              <a:cs typeface="+mn-cs"/>
            </a:rPr>
            <a:t>).</a:t>
          </a:r>
          <a:endParaRPr lang="en-GB" sz="1200">
            <a:effectLst/>
            <a:latin typeface="Century Gothic" panose="020B0502020202020204" pitchFamily="34" charset="0"/>
          </a:endParaRPr>
        </a:p>
        <a:p>
          <a:pPr fontAlgn="base"/>
          <a:r>
            <a:rPr lang="en-GB" sz="1200" b="0" i="0" baseline="0">
              <a:solidFill>
                <a:schemeClr val="dk1"/>
              </a:solidFill>
              <a:effectLst/>
              <a:latin typeface="Century Gothic" panose="020B0502020202020204" pitchFamily="34" charset="0"/>
              <a:ea typeface="+mn-ea"/>
              <a:cs typeface="+mn-cs"/>
            </a:rPr>
            <a:t>13. Verbs are listed as follows: infinitives - </a:t>
          </a:r>
          <a:r>
            <a:rPr lang="en-GB" sz="1200" b="1" i="0">
              <a:solidFill>
                <a:schemeClr val="dk1"/>
              </a:solidFill>
              <a:effectLst/>
              <a:latin typeface="Century Gothic" panose="020B0502020202020204" pitchFamily="34" charset="0"/>
              <a:ea typeface="+mn-ea"/>
              <a:cs typeface="+mn-cs"/>
            </a:rPr>
            <a:t>verb (inf)</a:t>
          </a:r>
          <a:r>
            <a:rPr lang="en-GB" sz="1200" b="0" i="0">
              <a:solidFill>
                <a:schemeClr val="dk1"/>
              </a:solidFill>
              <a:effectLst/>
              <a:latin typeface="Century Gothic" panose="020B0502020202020204" pitchFamily="34" charset="0"/>
              <a:ea typeface="+mn-ea"/>
              <a:cs typeface="+mn-cs"/>
            </a:rPr>
            <a:t>, irregular - </a:t>
          </a:r>
          <a:r>
            <a:rPr lang="en-GB" sz="1200" b="1" i="0">
              <a:solidFill>
                <a:schemeClr val="dk1"/>
              </a:solidFill>
              <a:effectLst/>
              <a:latin typeface="Century Gothic" panose="020B0502020202020204" pitchFamily="34" charset="0"/>
              <a:ea typeface="+mn-ea"/>
              <a:cs typeface="+mn-cs"/>
            </a:rPr>
            <a:t>verb (irreg).  </a:t>
          </a:r>
          <a:r>
            <a:rPr lang="en-GB" sz="1200" b="0" i="0">
              <a:solidFill>
                <a:schemeClr val="dk1"/>
              </a:solidFill>
              <a:effectLst/>
              <a:latin typeface="Century Gothic" panose="020B0502020202020204" pitchFamily="34" charset="0"/>
              <a:ea typeface="+mn-ea"/>
              <a:cs typeface="+mn-cs"/>
            </a:rPr>
            <a:t>Verb irregularity is</a:t>
          </a:r>
          <a:r>
            <a:rPr lang="en-GB" sz="1200" b="0" i="0" baseline="0">
              <a:solidFill>
                <a:schemeClr val="dk1"/>
              </a:solidFill>
              <a:effectLst/>
              <a:latin typeface="Century Gothic" panose="020B0502020202020204" pitchFamily="34" charset="0"/>
              <a:ea typeface="+mn-ea"/>
              <a:cs typeface="+mn-cs"/>
            </a:rPr>
            <a:t> determined by using a calculation of the distance (number of changes) between the irregular form and its regularised form, e.g.,  'puedo' compared to 'podo'. This measure is called the Levenshtein distance. In the NCELP SOW, v</a:t>
          </a:r>
          <a:r>
            <a:rPr lang="en-GB" sz="1200" b="0" i="0">
              <a:solidFill>
                <a:schemeClr val="dk1"/>
              </a:solidFill>
              <a:effectLst/>
              <a:latin typeface="Century Gothic" panose="020B0502020202020204" pitchFamily="34" charset="0"/>
              <a:ea typeface="+mn-ea"/>
              <a:cs typeface="+mn-cs"/>
            </a:rPr>
            <a:t>erbs are irregular if the normalised LD (Levenshtein</a:t>
          </a:r>
          <a:r>
            <a:rPr lang="en-GB" sz="1200" b="0" i="0" baseline="0">
              <a:solidFill>
                <a:schemeClr val="dk1"/>
              </a:solidFill>
              <a:effectLst/>
              <a:latin typeface="Century Gothic" panose="020B0502020202020204" pitchFamily="34" charset="0"/>
              <a:ea typeface="+mn-ea"/>
              <a:cs typeface="+mn-cs"/>
            </a:rPr>
            <a:t> distance) is &lt;.75.</a:t>
          </a:r>
          <a:endParaRPr lang="en-GB" sz="1200" b="0" baseline="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rachelhawkes.com/LDPresources/Yr8Spanish/Spanish_Y8_Term1ii_Wk4_audio.html" TargetMode="External"/><Relationship Id="rId21" Type="http://schemas.openxmlformats.org/officeDocument/2006/relationships/hyperlink" Target="https://quizlet.com/gb/515183491/year-8-spanish-term-11-week-3-flash-cards/" TargetMode="External"/><Relationship Id="rId42" Type="http://schemas.openxmlformats.org/officeDocument/2006/relationships/hyperlink" Target="https://quizlet.com/gb/543832552/y8-spanish-term-22-week-1-flash-cards/" TargetMode="External"/><Relationship Id="rId63" Type="http://schemas.openxmlformats.org/officeDocument/2006/relationships/hyperlink" Target="https://resources.ncelp.org/concern/resources/9z903075r?locale=en" TargetMode="External"/><Relationship Id="rId84" Type="http://schemas.openxmlformats.org/officeDocument/2006/relationships/hyperlink" Target="https://www.rachelhawkes.com/LDPresources/Yr8Spanish/Spanish_Y8_Term1i_Wk4_(v2).pptx" TargetMode="External"/><Relationship Id="rId138" Type="http://schemas.openxmlformats.org/officeDocument/2006/relationships/hyperlink" Target="https://www.rachelhawkes.com/LDPresources/Yr8Spanish/Spanish_Y8_Term2i_Wk5_audio_HW_sheet.docx" TargetMode="External"/><Relationship Id="rId107" Type="http://schemas.openxmlformats.org/officeDocument/2006/relationships/hyperlink" Target="https://www.rachelhawkes.com/LDPresources/Yr8Spanish/Spanish_Y8_Term1ii_Wk1_audio.html" TargetMode="External"/><Relationship Id="rId11" Type="http://schemas.openxmlformats.org/officeDocument/2006/relationships/hyperlink" Target="https://resources.ncelp.org/concern/resources/j3860738s?locale=en" TargetMode="External"/><Relationship Id="rId32" Type="http://schemas.openxmlformats.org/officeDocument/2006/relationships/hyperlink" Target="https://quizlet.com/gb/532225706/y8-spanish-term-21-week-1-flash-cards/" TargetMode="External"/><Relationship Id="rId53" Type="http://schemas.openxmlformats.org/officeDocument/2006/relationships/hyperlink" Target="https://quizlet.com/gb/565301112/year-8-spanish-term-31-week-4-flash-cards/" TargetMode="External"/><Relationship Id="rId74" Type="http://schemas.openxmlformats.org/officeDocument/2006/relationships/hyperlink" Target="https://resources.ncelp.org/concern/resources/z890rv151?locale=en" TargetMode="External"/><Relationship Id="rId128" Type="http://schemas.openxmlformats.org/officeDocument/2006/relationships/hyperlink" Target="https://www.rachelhawkes.com/LDPresources/Yr8Spanish/Spanish_Y8_Term1ii_Wk4_(v2).pptx" TargetMode="External"/><Relationship Id="rId149" Type="http://schemas.openxmlformats.org/officeDocument/2006/relationships/hyperlink" Target="https://www.rachelhawkes.com/LDPresources/Yr8Spanish/Spanish_Y8_Term2ii_Wk5_audio_HW_sheet.docx" TargetMode="External"/><Relationship Id="rId5" Type="http://schemas.openxmlformats.org/officeDocument/2006/relationships/hyperlink" Target="https://resources.ncelp.org/concern/resources/6m311p72f?locale=en" TargetMode="External"/><Relationship Id="rId95" Type="http://schemas.openxmlformats.org/officeDocument/2006/relationships/hyperlink" Target="https://www.rachelhawkes.com/LDPresources/Yr8Spanish/Spanish_Y8_Term1i_Wk4_audio.html" TargetMode="External"/><Relationship Id="rId22" Type="http://schemas.openxmlformats.org/officeDocument/2006/relationships/hyperlink" Target="https://quizlet.com/gb/515382015/year-8-spanish-term-11-week-4-flash-cards/" TargetMode="External"/><Relationship Id="rId27" Type="http://schemas.openxmlformats.org/officeDocument/2006/relationships/hyperlink" Target="https://quizlet.com/gb/528143379/year-8-spanish-term-12-week-2-flash-cards/" TargetMode="External"/><Relationship Id="rId43" Type="http://schemas.openxmlformats.org/officeDocument/2006/relationships/hyperlink" Target="https://quizlet.com/gb/549197504/year-8-spanish-term-22-week-2-flash-cards/" TargetMode="External"/><Relationship Id="rId48" Type="http://schemas.openxmlformats.org/officeDocument/2006/relationships/hyperlink" Target="https://quizlet.com/gb/549198997/y8-spanish-term-22-week-4-y7-vocabulary-mashup-3-flash-cards/" TargetMode="External"/><Relationship Id="rId64" Type="http://schemas.openxmlformats.org/officeDocument/2006/relationships/hyperlink" Target="https://resources.ncelp.org/concern/resources/sn009z78b?locale=en" TargetMode="External"/><Relationship Id="rId69" Type="http://schemas.openxmlformats.org/officeDocument/2006/relationships/hyperlink" Target="https://resources.ncelp.org/concern/resources/zk51vh60n?locale=en" TargetMode="External"/><Relationship Id="rId113" Type="http://schemas.openxmlformats.org/officeDocument/2006/relationships/hyperlink" Target="https://www.rachelhawkes.com/LDPresources/Yr8Spanish/Spanish_Y8_Term1ii_Wk5_audio_HW_sheet.docx" TargetMode="External"/><Relationship Id="rId118" Type="http://schemas.openxmlformats.org/officeDocument/2006/relationships/hyperlink" Target="https://www.rachelhawkes.com/LDPresources/Yr8Spanish/Spanish_Y8_Term1ii_Wk5_audio.html" TargetMode="External"/><Relationship Id="rId134" Type="http://schemas.openxmlformats.org/officeDocument/2006/relationships/hyperlink" Target="https://rachelhawkes.com/LDPresources/Yr8Spanish/Spanish_Y8_Term2i_Wk1_audio_HW_sheet_answers.docx" TargetMode="External"/><Relationship Id="rId139" Type="http://schemas.openxmlformats.org/officeDocument/2006/relationships/hyperlink" Target="https://www.rachelhawkes.com/LDPresources/Yr8Spanish/Spanish_Y8_Term2i_Wk5_audio.html" TargetMode="External"/><Relationship Id="rId80" Type="http://schemas.openxmlformats.org/officeDocument/2006/relationships/hyperlink" Target="https://www.rachelhawkes.com/LDPresources/Yr8Spanish/Spanish_Y8_Term1i_Wk2_audio.html" TargetMode="External"/><Relationship Id="rId85" Type="http://schemas.openxmlformats.org/officeDocument/2006/relationships/hyperlink" Target="https://www.rachelhawkes.com/LDPresources/Yr8Spanish/Spanish_Y8_Term1i_Wk5_(v2).pptx" TargetMode="External"/><Relationship Id="rId150" Type="http://schemas.openxmlformats.org/officeDocument/2006/relationships/hyperlink" Target="https://www.rachelhawkes.com/LDPresources/Yr8Spanish/Spanish_Y8_Term2ii_Wk2_audio.html" TargetMode="External"/><Relationship Id="rId155" Type="http://schemas.openxmlformats.org/officeDocument/2006/relationships/hyperlink" Target="https://rachelhawkes.com/LDPresources/Yr8Spanish/Spanish_Y8_Term2ii_Wk5_audio_HW_sheet_answers.docx" TargetMode="External"/><Relationship Id="rId12" Type="http://schemas.openxmlformats.org/officeDocument/2006/relationships/hyperlink" Target="https://resources.ncelp.org/concern/resources/j38607392?locale=en" TargetMode="External"/><Relationship Id="rId17" Type="http://schemas.openxmlformats.org/officeDocument/2006/relationships/hyperlink" Target="https://resources.ncelp.org/concern/resources/0c483k11t?locale=en" TargetMode="External"/><Relationship Id="rId33" Type="http://schemas.openxmlformats.org/officeDocument/2006/relationships/hyperlink" Target="https://quizlet.com/gb/534267821/y8-spanish-term-21-week-2-flash-cards/" TargetMode="External"/><Relationship Id="rId38" Type="http://schemas.openxmlformats.org/officeDocument/2006/relationships/hyperlink" Target="https://resources.ncelp.org/concern/resources/wp988k50d?locale=en" TargetMode="External"/><Relationship Id="rId59" Type="http://schemas.openxmlformats.org/officeDocument/2006/relationships/hyperlink" Target="https://quizlet.com/gb/550212250/year-8-term-32-week-5-flash-cards/" TargetMode="External"/><Relationship Id="rId103" Type="http://schemas.openxmlformats.org/officeDocument/2006/relationships/hyperlink" Target="https://www.rachelhawkes.com/LDPresources/Yr8Spanish/Spanish_Y8_Term1i_Wk7_audio_HW_sheet.docx" TargetMode="External"/><Relationship Id="rId108" Type="http://schemas.openxmlformats.org/officeDocument/2006/relationships/hyperlink" Target="https://rachelhawkes.com/LDPresources/Yr8Spanish/Spanish_Y8_Term1ii_Wk1_audio_HW_sheet_answers.docx" TargetMode="External"/><Relationship Id="rId124" Type="http://schemas.openxmlformats.org/officeDocument/2006/relationships/hyperlink" Target="https://rachelhawkes.com/LDPresources/Yr8Spanish/Spanish_Y8_Term1ii_Wk6_audio_HW_sheet_answers.docx" TargetMode="External"/><Relationship Id="rId129" Type="http://schemas.openxmlformats.org/officeDocument/2006/relationships/hyperlink" Target="https://www.rachelhawkes.com/LDPresources/Yr8Spanish/Spanish_Y8_Term1ii_Wk5_(v2).pptx" TargetMode="External"/><Relationship Id="rId54" Type="http://schemas.openxmlformats.org/officeDocument/2006/relationships/hyperlink" Target="https://quizlet.com/gb/549173078/year-8-spanish-term-31-week-2-flash-cards/" TargetMode="External"/><Relationship Id="rId70" Type="http://schemas.openxmlformats.org/officeDocument/2006/relationships/hyperlink" Target="https://resources.ncelp.org/concern/resources/k930bx83k?locale=en" TargetMode="External"/><Relationship Id="rId75" Type="http://schemas.openxmlformats.org/officeDocument/2006/relationships/hyperlink" Target="https://resources.ncelp.org/concern/resources/df65v871j?locale=en" TargetMode="External"/><Relationship Id="rId91" Type="http://schemas.openxmlformats.org/officeDocument/2006/relationships/hyperlink" Target="https://www.rachelhawkes.com/LDPresources/Yr8Spanish/Spanish_Y8_Term1i_Wk3_audio_HW_sheet.docx" TargetMode="External"/><Relationship Id="rId96" Type="http://schemas.openxmlformats.org/officeDocument/2006/relationships/hyperlink" Target="https://rachelhawkes.com/LDPresources/Yr8Spanish/Spanish_Y8_Term1i_Wk4_audio_HW_sheet_answers.docx" TargetMode="External"/><Relationship Id="rId140" Type="http://schemas.openxmlformats.org/officeDocument/2006/relationships/hyperlink" Target="https://rachelhawkes.com/LDPresources/Yr8Spanish/Spanish_Y8_Term2i_Wk5_audio_HW_sheet_answers.docx" TargetMode="External"/><Relationship Id="rId145" Type="http://schemas.openxmlformats.org/officeDocument/2006/relationships/hyperlink" Target="https://www.rachelhawkes.com/LDPresources/Yr8Spanish/Spanish_Y8_Term2ii_Wk1_audio.html" TargetMode="External"/><Relationship Id="rId1" Type="http://schemas.openxmlformats.org/officeDocument/2006/relationships/hyperlink" Target="https://resources.ncelp.org/concern/resources/qf85nb76t?locale=en" TargetMode="External"/><Relationship Id="rId6" Type="http://schemas.openxmlformats.org/officeDocument/2006/relationships/hyperlink" Target="https://resources.ncelp.org/concern/resources/76537174s?locale=en" TargetMode="External"/><Relationship Id="rId23" Type="http://schemas.openxmlformats.org/officeDocument/2006/relationships/hyperlink" Target="https://quizlet.com/gb/515395701/year-8-spanish-term-11-week-5-flash-cards/" TargetMode="External"/><Relationship Id="rId28" Type="http://schemas.openxmlformats.org/officeDocument/2006/relationships/hyperlink" Target="https://quizlet.com/gb/528144581/year-8-spanish-term-12-week-3-flash-cards/" TargetMode="External"/><Relationship Id="rId49" Type="http://schemas.openxmlformats.org/officeDocument/2006/relationships/hyperlink" Target="https://quizlet.com/gb/550217246/year-8-term-31-week-1-y7-vocabulary-mashup-4-flash-cards/" TargetMode="External"/><Relationship Id="rId114" Type="http://schemas.openxmlformats.org/officeDocument/2006/relationships/hyperlink" Target="https://www.rachelhawkes.com/LDPresources/Yr8Spanish/Spanish_Y8_Term1ii_Wk6_audio_HW_sheet.docx" TargetMode="External"/><Relationship Id="rId119" Type="http://schemas.openxmlformats.org/officeDocument/2006/relationships/hyperlink" Target="https://www.rachelhawkes.com/LDPresources/Yr8Spanish/Spanish_Y8_Term1ii_Wk6_audio.html" TargetMode="External"/><Relationship Id="rId44" Type="http://schemas.openxmlformats.org/officeDocument/2006/relationships/hyperlink" Target="https://quizlet.com/gb/549017973/y8-spanish-term-22-week-3-flash-cards/?new" TargetMode="External"/><Relationship Id="rId60" Type="http://schemas.openxmlformats.org/officeDocument/2006/relationships/hyperlink" Target="https://quizlet.com/gb/565309938/year-8-term-32-week-7-y7-vocabulary-mashup-7-flash-cards/" TargetMode="External"/><Relationship Id="rId65" Type="http://schemas.openxmlformats.org/officeDocument/2006/relationships/hyperlink" Target="https://resources.ncelp.org/concern/resources/5712m741t?locale=en" TargetMode="External"/><Relationship Id="rId81" Type="http://schemas.openxmlformats.org/officeDocument/2006/relationships/hyperlink" Target="https://rachelhawkes.com/LDPresources/Yr8Spanish/Spanish_Y8_Term1i_Wk2_audio_HW_sheet_answers.docx" TargetMode="External"/><Relationship Id="rId86" Type="http://schemas.openxmlformats.org/officeDocument/2006/relationships/hyperlink" Target="https://www.rachelhawkes.com/LDPresources/Yr8Spanish/Spanish_Y8_Term1i_Wk6_(v2).pptx" TargetMode="External"/><Relationship Id="rId130" Type="http://schemas.openxmlformats.org/officeDocument/2006/relationships/hyperlink" Target="https://www.rachelhawkes.com/LDPresources/Yr8Spanish/Spanish_Y8_Term1ii_Wk6_(v2).pptx" TargetMode="External"/><Relationship Id="rId135" Type="http://schemas.openxmlformats.org/officeDocument/2006/relationships/hyperlink" Target="https://www.rachelhawkes.com/LDPresources/Yr8Spanish/Spanish_Y8_Term2i_Wk1_audio_HW_sheet.docx" TargetMode="External"/><Relationship Id="rId151" Type="http://schemas.openxmlformats.org/officeDocument/2006/relationships/hyperlink" Target="https://www.rachelhawkes.com/LDPresources/Yr8Spanish/Spanish_Y8_Term2ii_Wk3_audio.html" TargetMode="External"/><Relationship Id="rId156" Type="http://schemas.openxmlformats.org/officeDocument/2006/relationships/printerSettings" Target="../printerSettings/printerSettings3.bin"/><Relationship Id="rId13" Type="http://schemas.openxmlformats.org/officeDocument/2006/relationships/hyperlink" Target="https://resources.ncelp.org/concern/resources/6108vb720?locale=en" TargetMode="External"/><Relationship Id="rId18" Type="http://schemas.openxmlformats.org/officeDocument/2006/relationships/hyperlink" Target="https://resources.ncelp.org/concern/resources/wh246s75j?locale=en" TargetMode="External"/><Relationship Id="rId39" Type="http://schemas.openxmlformats.org/officeDocument/2006/relationships/hyperlink" Target="https://resources.ncelp.org/concern/resources/8g84mn10w?locale=en" TargetMode="External"/><Relationship Id="rId109" Type="http://schemas.openxmlformats.org/officeDocument/2006/relationships/hyperlink" Target="https://www.rachelhawkes.com/LDPresources/Yr8Spanish/Spanish_Y8_Term1i_Wk7_(v2).pptx" TargetMode="External"/><Relationship Id="rId34" Type="http://schemas.openxmlformats.org/officeDocument/2006/relationships/hyperlink" Target="https://quizlet.com/gb/535096801/y8-spanish-term-21-week-3-year-7-vocabulary-mashup-2-flash-cards/" TargetMode="External"/><Relationship Id="rId50" Type="http://schemas.openxmlformats.org/officeDocument/2006/relationships/hyperlink" Target="https://quizlet.com/gb/549172798/year-8-spanish-term-22-week-5-flash-cards/" TargetMode="External"/><Relationship Id="rId55" Type="http://schemas.openxmlformats.org/officeDocument/2006/relationships/hyperlink" Target="https://quizlet.com/gb/565306843/year-8-term-32-week-2-y7-vocabulary-mashup-6-flash-cards/" TargetMode="External"/><Relationship Id="rId76" Type="http://schemas.openxmlformats.org/officeDocument/2006/relationships/hyperlink" Target="https://quizlet.com/gb/540867516/year-8-spanish-term-21-week-4-vocabulary-mashup-c-flash-cards/" TargetMode="External"/><Relationship Id="rId97" Type="http://schemas.openxmlformats.org/officeDocument/2006/relationships/hyperlink" Target="https://www.rachelhawkes.com/LDPresources/Yr8Spanish/Spanish_Y8_Term1i_Wk5_audio_HW_sheet.docx" TargetMode="External"/><Relationship Id="rId104" Type="http://schemas.openxmlformats.org/officeDocument/2006/relationships/hyperlink" Target="https://www.rachelhawkes.com/LDPresources/Yr8Spanish/Spanish_Y8_Term1i_Wk7_audio.html" TargetMode="External"/><Relationship Id="rId120" Type="http://schemas.openxmlformats.org/officeDocument/2006/relationships/hyperlink" Target="https://rachelhawkes.com/LDPresources/Yr8Spanish/Spanish_Y8_Term1ii_Wk2_audio_HW_sheet_answers.docx" TargetMode="External"/><Relationship Id="rId125" Type="http://schemas.openxmlformats.org/officeDocument/2006/relationships/hyperlink" Target="https://www.rachelhawkes.com/LDPresources/Yr8Spanish/Spanish_Y8_Term1ii_Wk1_(v2).pptx" TargetMode="External"/><Relationship Id="rId141" Type="http://schemas.openxmlformats.org/officeDocument/2006/relationships/hyperlink" Target="https://www.rachelhawkes.com/LDPresources/Yr8Spanish/Spanish_Y8_Term2i_Wk6_audio_HW_sheet.docx" TargetMode="External"/><Relationship Id="rId146" Type="http://schemas.openxmlformats.org/officeDocument/2006/relationships/hyperlink" Target="https://rachelhawkes.com/LDPresources/Yr8Spanish/Spanish_Y8_Term2ii_Wk1_audio_HW_sheet_answers.docx" TargetMode="External"/><Relationship Id="rId7" Type="http://schemas.openxmlformats.org/officeDocument/2006/relationships/hyperlink" Target="https://resources.ncelp.org/concern/resources/x920fx377?locale=en" TargetMode="External"/><Relationship Id="rId71" Type="http://schemas.openxmlformats.org/officeDocument/2006/relationships/hyperlink" Target="https://resources.ncelp.org/concern/resources/2514nm266?locale=en" TargetMode="External"/><Relationship Id="rId92" Type="http://schemas.openxmlformats.org/officeDocument/2006/relationships/hyperlink" Target="https://www.rachelhawkes.com/LDPresources/Yr8Spanish/Spanish_Y8_Term1i_Wk3_audio.html" TargetMode="External"/><Relationship Id="rId2" Type="http://schemas.openxmlformats.org/officeDocument/2006/relationships/hyperlink" Target="https://resources.ncelp.org/concern/resources/1831ck51x?locale=en" TargetMode="External"/><Relationship Id="rId29" Type="http://schemas.openxmlformats.org/officeDocument/2006/relationships/hyperlink" Target="https://quizlet.com/gb/528145388/year-8-spanish-term-12-week-4-flash-cards/" TargetMode="External"/><Relationship Id="rId24" Type="http://schemas.openxmlformats.org/officeDocument/2006/relationships/hyperlink" Target="https://quizlet.com/gb/515540365/year-8-spanish-term-11-week-6-flash-cards/" TargetMode="External"/><Relationship Id="rId40" Type="http://schemas.openxmlformats.org/officeDocument/2006/relationships/hyperlink" Target="https://resources.ncelp.org/concern/resources/s1784m33n?locale=en" TargetMode="External"/><Relationship Id="rId45" Type="http://schemas.openxmlformats.org/officeDocument/2006/relationships/hyperlink" Target="https://quizlet.com/gb/549172798/year-8-spanish-term-22-week-5-flash-cards/" TargetMode="External"/><Relationship Id="rId66" Type="http://schemas.openxmlformats.org/officeDocument/2006/relationships/hyperlink" Target="https://resources.ncelp.org/concern/resources/mw22v639n?locale=en" TargetMode="External"/><Relationship Id="rId87" Type="http://schemas.openxmlformats.org/officeDocument/2006/relationships/hyperlink" Target="https://quizlet.com/gb/528160906/y8-spanish-term-12-week-7-y7-vocabulary-mashup-1-flash-cards/" TargetMode="External"/><Relationship Id="rId110" Type="http://schemas.openxmlformats.org/officeDocument/2006/relationships/hyperlink" Target="https://www.rachelhawkes.com/LDPresources/Yr8Spanish/Spanish_Y8_Term1ii_Wk2_audio_HW_sheet.docx" TargetMode="External"/><Relationship Id="rId115" Type="http://schemas.openxmlformats.org/officeDocument/2006/relationships/hyperlink" Target="https://www.rachelhawkes.com/LDPresources/Yr8Spanish/Spanish_Y8_Term1ii_Wk2_audio.html" TargetMode="External"/><Relationship Id="rId131" Type="http://schemas.openxmlformats.org/officeDocument/2006/relationships/hyperlink" Target="https://www.rachelhawkes.com/LDPresources/Yr8Spanish/Spanish_Y8_Term1ii_Wk7_(v2).pptx" TargetMode="External"/><Relationship Id="rId136" Type="http://schemas.openxmlformats.org/officeDocument/2006/relationships/hyperlink" Target="https://www.rachelhawkes.com/LDPresources/Yr8Spanish/Spanish_Y8_Term2i_Wk2_audio.html" TargetMode="External"/><Relationship Id="rId61" Type="http://schemas.openxmlformats.org/officeDocument/2006/relationships/hyperlink" Target="https://quizlet.com/gb/550208467/year-8-term-32-week-4-flash-cards/" TargetMode="External"/><Relationship Id="rId82" Type="http://schemas.openxmlformats.org/officeDocument/2006/relationships/hyperlink" Target="https://www.rachelhawkes.com/LDPresources/Yr8Spanish/Spanish_Y8_Term1i_Wk2_(v2).pptx" TargetMode="External"/><Relationship Id="rId152" Type="http://schemas.openxmlformats.org/officeDocument/2006/relationships/hyperlink" Target="https://www.rachelhawkes.com/LDPresources/Yr8Spanish/Spanish_Y8_Term2ii_Wk5_audio.html" TargetMode="External"/><Relationship Id="rId19" Type="http://schemas.openxmlformats.org/officeDocument/2006/relationships/hyperlink" Target="https://quizlet.com/gb/514835518/year-8-spanish-term-11-week-1-flash-cards/" TargetMode="External"/><Relationship Id="rId14" Type="http://schemas.openxmlformats.org/officeDocument/2006/relationships/hyperlink" Target="https://resources.ncelp.org/concern/resources/0c483k06z?locale=en" TargetMode="External"/><Relationship Id="rId30" Type="http://schemas.openxmlformats.org/officeDocument/2006/relationships/hyperlink" Target="https://quizlet.com/gb/528146241/year-8-spanish-term-12-week-5-flash-cards/" TargetMode="External"/><Relationship Id="rId35" Type="http://schemas.openxmlformats.org/officeDocument/2006/relationships/hyperlink" Target="https://quizlet.com/gb/542024629/y8-spanish-term-21-week-5-flash-cards/" TargetMode="External"/><Relationship Id="rId56" Type="http://schemas.openxmlformats.org/officeDocument/2006/relationships/hyperlink" Target="https://quizlet.com/gb/565302243/year-8-spanish-term-31-week-5-flash-cards/" TargetMode="External"/><Relationship Id="rId77" Type="http://schemas.openxmlformats.org/officeDocument/2006/relationships/hyperlink" Target="https://quizlet.com/gb/540864234/year-8-spanish-term-21-week-4-vocabulary-mashup-b-flash-cards/" TargetMode="External"/><Relationship Id="rId100" Type="http://schemas.openxmlformats.org/officeDocument/2006/relationships/hyperlink" Target="https://www.rachelhawkes.com/LDPresources/Yr8Spanish/Spanish_Y8_Term1i_Wk6_audio_HW_sheet.docx" TargetMode="External"/><Relationship Id="rId105" Type="http://schemas.openxmlformats.org/officeDocument/2006/relationships/hyperlink" Target="https://rachelhawkes.com/LDPresources/Yr8Spanish/Spanish_Y8_Term1i_Wk7_audio_HW_sheet_answers.docx" TargetMode="External"/><Relationship Id="rId126" Type="http://schemas.openxmlformats.org/officeDocument/2006/relationships/hyperlink" Target="https://www.rachelhawkes.com/LDPresources/Yr8Spanish/Spanish_Y8_Term1ii_Wk2_(v2).pptx" TargetMode="External"/><Relationship Id="rId147" Type="http://schemas.openxmlformats.org/officeDocument/2006/relationships/hyperlink" Target="https://www.rachelhawkes.com/LDPresources/Yr8Spanish/Spanish_Y8_Term2ii_Wk2_audio_HW_sheet.docx" TargetMode="External"/><Relationship Id="rId8" Type="http://schemas.openxmlformats.org/officeDocument/2006/relationships/hyperlink" Target="https://resources.ncelp.org/concern/resources/cv43nx31s?locale=en" TargetMode="External"/><Relationship Id="rId51" Type="http://schemas.openxmlformats.org/officeDocument/2006/relationships/hyperlink" Target="https://quizlet.com/gb/550241110/year-8-term-32-week-1-y7-vocabulary-mashup-5-flash-cards/" TargetMode="External"/><Relationship Id="rId72" Type="http://schemas.openxmlformats.org/officeDocument/2006/relationships/hyperlink" Target="https://resources.ncelp.org/concern/resources/z890rv02z?locale=en" TargetMode="External"/><Relationship Id="rId93" Type="http://schemas.openxmlformats.org/officeDocument/2006/relationships/hyperlink" Target="https://rachelhawkes.com/LDPresources/Yr8Spanish/Spanish_Y8_Term1i_Wk3_audio_HW_sheet_answers.docx" TargetMode="External"/><Relationship Id="rId98" Type="http://schemas.openxmlformats.org/officeDocument/2006/relationships/hyperlink" Target="https://www.rachelhawkes.com/LDPresources/Yr8Spanish/Spanish_Y8_Term1i_Wk5_audio.html" TargetMode="External"/><Relationship Id="rId121" Type="http://schemas.openxmlformats.org/officeDocument/2006/relationships/hyperlink" Target="https://rachelhawkes.com/LDPresources/Yr8Spanish/Spanish_Y8_Term1ii_Wk3_audio_HW_sheet_answers.docx" TargetMode="External"/><Relationship Id="rId142" Type="http://schemas.openxmlformats.org/officeDocument/2006/relationships/hyperlink" Target="https://www.rachelhawkes.com/LDPresources/Yr8Spanish/Spanish_Y8_Term2i_Wk6_audio.html" TargetMode="External"/><Relationship Id="rId3" Type="http://schemas.openxmlformats.org/officeDocument/2006/relationships/hyperlink" Target="https://resources.ncelp.org/concern/resources/b5644s06z?locale=en" TargetMode="External"/><Relationship Id="rId25" Type="http://schemas.openxmlformats.org/officeDocument/2006/relationships/hyperlink" Target="https://quizlet.com/gb/515673590/year-8-spanish-term-11-week-7-flash-cards/" TargetMode="External"/><Relationship Id="rId46" Type="http://schemas.openxmlformats.org/officeDocument/2006/relationships/hyperlink" Target="https://quizlet.com/gb/540864234/year-8-spanish-term-21-week-4-vocabulary-mashup-b-flash-cards/" TargetMode="External"/><Relationship Id="rId67" Type="http://schemas.openxmlformats.org/officeDocument/2006/relationships/hyperlink" Target="https://resources.ncelp.org/concern/resources/h989r411b?locale=en" TargetMode="External"/><Relationship Id="rId116" Type="http://schemas.openxmlformats.org/officeDocument/2006/relationships/hyperlink" Target="https://www.rachelhawkes.com/LDPresources/Yr8Spanish/Spanish_Y8_Term1ii_Wk3_audio.html" TargetMode="External"/><Relationship Id="rId137" Type="http://schemas.openxmlformats.org/officeDocument/2006/relationships/hyperlink" Target="https://rachelhawkes.com/LDPresources/Yr8Spanish/Spanish_Y8_Term2i_Wk2_audio_HW_sheet_answers.docx" TargetMode="External"/><Relationship Id="rId20" Type="http://schemas.openxmlformats.org/officeDocument/2006/relationships/hyperlink" Target="https://quizlet.com/gb/515048204/year-8-spanish-term-11-week-2-flash-cards/" TargetMode="External"/><Relationship Id="rId41" Type="http://schemas.openxmlformats.org/officeDocument/2006/relationships/hyperlink" Target="https://resources.ncelp.org/concern/resources/3n203z793?locale=en" TargetMode="External"/><Relationship Id="rId62" Type="http://schemas.openxmlformats.org/officeDocument/2006/relationships/hyperlink" Target="https://resources.ncelp.org/concern/resources/ks65hc990?locale=en" TargetMode="External"/><Relationship Id="rId83" Type="http://schemas.openxmlformats.org/officeDocument/2006/relationships/hyperlink" Target="https://www.rachelhawkes.com/LDPresources/Yr8Spanish/Spanish_Y8_Term1i_Wk3_(v2).pptx" TargetMode="External"/><Relationship Id="rId88" Type="http://schemas.openxmlformats.org/officeDocument/2006/relationships/hyperlink" Target="https://www.rachelhawkes.com/LDPresources/Yr8Spanish/Spanish_Y8_Term1i_Wk1_audio_HW_sheet.docx" TargetMode="External"/><Relationship Id="rId111" Type="http://schemas.openxmlformats.org/officeDocument/2006/relationships/hyperlink" Target="https://www.rachelhawkes.com/LDPresources/Yr8Spanish/Spanish_Y8_Term1ii_Wk3_audio_HW_sheet.docx" TargetMode="External"/><Relationship Id="rId132" Type="http://schemas.openxmlformats.org/officeDocument/2006/relationships/hyperlink" Target="https://www.rachelhawkes.com/LDPresources/Yr8Spanish/Spanish_Y8_Term2i_Wk2_audio_HW_sheet.docx" TargetMode="External"/><Relationship Id="rId153" Type="http://schemas.openxmlformats.org/officeDocument/2006/relationships/hyperlink" Target="https://rachelhawkes.com/LDPresources/Yr8Spanish/Spanish_Y8_Term2ii_Wk2_audio_HW_sheet_answers.docx" TargetMode="External"/><Relationship Id="rId15" Type="http://schemas.openxmlformats.org/officeDocument/2006/relationships/hyperlink" Target="https://resources.ncelp.org/concern/resources/2227mq38r?locale=en" TargetMode="External"/><Relationship Id="rId36" Type="http://schemas.openxmlformats.org/officeDocument/2006/relationships/hyperlink" Target="https://resources.ncelp.org/concern/resources/70795830f?locale=en" TargetMode="External"/><Relationship Id="rId57" Type="http://schemas.openxmlformats.org/officeDocument/2006/relationships/hyperlink" Target="https://quizlet.com/gb/565298631/year-8-spanish-term-31-week-3-flash-cards/" TargetMode="External"/><Relationship Id="rId106" Type="http://schemas.openxmlformats.org/officeDocument/2006/relationships/hyperlink" Target="https://www.rachelhawkes.com/LDPresources/Yr8Spanish/Spanish_Y8_Term1ii_Wk1_audio_HW_sheet.docx" TargetMode="External"/><Relationship Id="rId127" Type="http://schemas.openxmlformats.org/officeDocument/2006/relationships/hyperlink" Target="https://www.rachelhawkes.com/LDPresources/Yr8Spanish/Spanish_Y8_Term1ii_Wk3_(v2).pptx" TargetMode="External"/><Relationship Id="rId10" Type="http://schemas.openxmlformats.org/officeDocument/2006/relationships/hyperlink" Target="https://resources.ncelp.org/concern/resources/ks65hc76p?locale=en" TargetMode="External"/><Relationship Id="rId31" Type="http://schemas.openxmlformats.org/officeDocument/2006/relationships/hyperlink" Target="https://quizlet.com/gb/528146898/year-8-spanish-term-12-week-6-flash-cards/" TargetMode="External"/><Relationship Id="rId52" Type="http://schemas.openxmlformats.org/officeDocument/2006/relationships/hyperlink" Target="https://quizlet.com/gb/565303711/year-8-spanish-term-31-week-6-flash-cards/" TargetMode="External"/><Relationship Id="rId73" Type="http://schemas.openxmlformats.org/officeDocument/2006/relationships/hyperlink" Target="https://quizlet.com/gb/540857651/year-8-spanish-term-21-week-4-vocabulary-mashup-a-flash-cards/" TargetMode="External"/><Relationship Id="rId78" Type="http://schemas.openxmlformats.org/officeDocument/2006/relationships/hyperlink" Target="https://www.rachelhawkes.com/LDPresources/Yr8Spanish/Spanish_Y8_Term1i_Wk1_(v2).pptx" TargetMode="External"/><Relationship Id="rId94" Type="http://schemas.openxmlformats.org/officeDocument/2006/relationships/hyperlink" Target="https://www.rachelhawkes.com/LDPresources/Yr8Spanish/Spanish_Y8_Term1i_Wk4_audio_HW_sheet.docx" TargetMode="External"/><Relationship Id="rId99" Type="http://schemas.openxmlformats.org/officeDocument/2006/relationships/hyperlink" Target="https://rachelhawkes.com/LDPresources/Yr8Spanish/Spanish_Y8_Term1i_Wk5_audio_HW_sheet_answers.docx" TargetMode="External"/><Relationship Id="rId101" Type="http://schemas.openxmlformats.org/officeDocument/2006/relationships/hyperlink" Target="https://www.rachelhawkes.com/LDPresources/Yr8Spanish/Spanish_Y8_Term1i_Wk6_audio.html" TargetMode="External"/><Relationship Id="rId122" Type="http://schemas.openxmlformats.org/officeDocument/2006/relationships/hyperlink" Target="https://rachelhawkes.com/LDPresources/Yr8Spanish/Spanish_Y8_Term1ii_Wk4_audio_HW_sheet_answers.docx" TargetMode="External"/><Relationship Id="rId143" Type="http://schemas.openxmlformats.org/officeDocument/2006/relationships/hyperlink" Target="https://rachelhawkes.com/LDPresources/Yr8Spanish/Spanish_Y8_Term2i_Wk6_audio_HW_sheet_answers.docx" TargetMode="External"/><Relationship Id="rId148" Type="http://schemas.openxmlformats.org/officeDocument/2006/relationships/hyperlink" Target="https://www.rachelhawkes.com/LDPresources/Yr8Spanish/Spanish_Y8_Term2ii_Wk3_audio_HW_sheet.docx" TargetMode="External"/><Relationship Id="rId4" Type="http://schemas.openxmlformats.org/officeDocument/2006/relationships/hyperlink" Target="https://resources.ncelp.org/concern/resources/x633f144k?locale=en" TargetMode="External"/><Relationship Id="rId9" Type="http://schemas.openxmlformats.org/officeDocument/2006/relationships/hyperlink" Target="https://resources.ncelp.org/concern/resources/dn39x195p?locale=en" TargetMode="External"/><Relationship Id="rId26" Type="http://schemas.openxmlformats.org/officeDocument/2006/relationships/hyperlink" Target="https://quizlet.com/gb/528141989/year-8-spanish-term-12-week-1-flash-cards/" TargetMode="External"/><Relationship Id="rId47" Type="http://schemas.openxmlformats.org/officeDocument/2006/relationships/hyperlink" Target="https://quizlet.com/gb/540867516/year-8-spanish-term-21-week-4-vocabulary-mashup-c-flash-cards/" TargetMode="External"/><Relationship Id="rId68" Type="http://schemas.openxmlformats.org/officeDocument/2006/relationships/hyperlink" Target="https://resources.ncelp.org/concern/resources/08612p34m?locale=en" TargetMode="External"/><Relationship Id="rId89" Type="http://schemas.openxmlformats.org/officeDocument/2006/relationships/hyperlink" Target="https://www.rachelhawkes.com/LDPresources/Yr8Spanish/Spanish_Y8_Term1i_Wk1_audio.html" TargetMode="External"/><Relationship Id="rId112" Type="http://schemas.openxmlformats.org/officeDocument/2006/relationships/hyperlink" Target="https://www.rachelhawkes.com/LDPresources/Yr8Spanish/Spanish_Y8_Term1ii_Wk4_audio_HW_sheet.docx" TargetMode="External"/><Relationship Id="rId133" Type="http://schemas.openxmlformats.org/officeDocument/2006/relationships/hyperlink" Target="https://www.rachelhawkes.com/LDPresources/Yr8Spanish/Spanish_Y8_Term2i_Wk1_audio.html" TargetMode="External"/><Relationship Id="rId154" Type="http://schemas.openxmlformats.org/officeDocument/2006/relationships/hyperlink" Target="https://rachelhawkes.com/LDPresources/Yr8Spanish/Spanish_Y8_Term2ii_Wk3_audio_HW_sheet_answers.docx" TargetMode="External"/><Relationship Id="rId16" Type="http://schemas.openxmlformats.org/officeDocument/2006/relationships/hyperlink" Target="https://resources.ncelp.org/concern/resources/zp38wd22r?locale=en" TargetMode="External"/><Relationship Id="rId37" Type="http://schemas.openxmlformats.org/officeDocument/2006/relationships/hyperlink" Target="https://quizlet.com/gb/542025343/y8-spanish-term-21-week-6-flash-cards/" TargetMode="External"/><Relationship Id="rId58" Type="http://schemas.openxmlformats.org/officeDocument/2006/relationships/hyperlink" Target="https://quizlet.com/gb/550215389/year-8-term-32-week-6-flash-cards/" TargetMode="External"/><Relationship Id="rId79" Type="http://schemas.openxmlformats.org/officeDocument/2006/relationships/hyperlink" Target="https://www.rachelhawkes.com/LDPresources/Yr8Spanish/Spanish_Y8_Term1i_Wk2_audio_HW_sheet.docx" TargetMode="External"/><Relationship Id="rId102" Type="http://schemas.openxmlformats.org/officeDocument/2006/relationships/hyperlink" Target="https://rachelhawkes.com/LDPresources/Yr8Spanish/Spanish_Y8_Term1i_Wk6_audio_HW_sheet_answers.docx" TargetMode="External"/><Relationship Id="rId123" Type="http://schemas.openxmlformats.org/officeDocument/2006/relationships/hyperlink" Target="https://rachelhawkes.com/LDPresources/Yr8Spanish/Spanish_Y8_Term1ii_Wk5_audio_HW_sheet_answers.docx" TargetMode="External"/><Relationship Id="rId144" Type="http://schemas.openxmlformats.org/officeDocument/2006/relationships/hyperlink" Target="https://www.rachelhawkes.com/LDPresources/Yr8Spanish/Spanish_Y8_Term2ii_Wk1_audio_HW_sheet.docx" TargetMode="External"/><Relationship Id="rId90" Type="http://schemas.openxmlformats.org/officeDocument/2006/relationships/hyperlink" Target="https://rachelhawkes.com/LDPresources/Yr8Spanish/Spanish_Y8_Term1i_Wk1_audio_HW_sheet_answers.doc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4E65D-1A4E-484D-9959-E773D5481D33}">
  <sheetPr>
    <tabColor rgb="FFFFC000"/>
  </sheetPr>
  <dimension ref="A1:N67"/>
  <sheetViews>
    <sheetView zoomScale="39" zoomScaleNormal="39" zoomScalePageLayoutView="70" workbookViewId="0">
      <pane ySplit="1" topLeftCell="A9" activePane="bottomLeft" state="frozen"/>
      <selection pane="bottomLeft" activeCell="E15" sqref="E15"/>
    </sheetView>
  </sheetViews>
  <sheetFormatPr defaultColWidth="8.88671875" defaultRowHeight="16.8" x14ac:dyDescent="0.3"/>
  <cols>
    <col min="1" max="1" width="5.88671875" style="32" customWidth="1"/>
    <col min="2" max="3" width="7.44140625" style="32" customWidth="1"/>
    <col min="4" max="4" width="6.44140625" style="60" customWidth="1"/>
    <col min="5" max="5" width="44.88671875" style="60" customWidth="1"/>
    <col min="6" max="6" width="52" style="60" customWidth="1"/>
    <col min="7" max="7" width="76.109375" style="90" customWidth="1"/>
    <col min="8" max="8" width="95.77734375" style="32" customWidth="1"/>
    <col min="9" max="9" width="49" style="32" customWidth="1"/>
    <col min="10" max="10" width="52.5546875" style="32" customWidth="1"/>
    <col min="11" max="11" width="78.88671875" style="32" customWidth="1"/>
    <col min="12" max="16384" width="8.88671875" style="32"/>
  </cols>
  <sheetData>
    <row r="1" spans="1:14" ht="297" x14ac:dyDescent="0.3">
      <c r="A1" s="48" t="s">
        <v>85</v>
      </c>
      <c r="B1" s="48" t="s">
        <v>0</v>
      </c>
      <c r="C1" s="48" t="s">
        <v>86</v>
      </c>
      <c r="D1" s="49" t="s">
        <v>87</v>
      </c>
      <c r="E1" s="50" t="s">
        <v>88</v>
      </c>
      <c r="F1" s="51" t="s">
        <v>89</v>
      </c>
      <c r="G1" s="52" t="s">
        <v>90</v>
      </c>
      <c r="H1" s="53" t="s">
        <v>91</v>
      </c>
      <c r="I1" s="52" t="s">
        <v>92</v>
      </c>
      <c r="J1" s="52" t="s">
        <v>93</v>
      </c>
      <c r="K1" s="14" t="s">
        <v>94</v>
      </c>
    </row>
    <row r="2" spans="1:14" ht="111" x14ac:dyDescent="0.3">
      <c r="A2" s="54">
        <v>8</v>
      </c>
      <c r="B2" s="52">
        <v>1.1000000000000001</v>
      </c>
      <c r="C2" s="52">
        <v>1</v>
      </c>
      <c r="D2" s="55" t="s">
        <v>95</v>
      </c>
      <c r="E2" s="56" t="s">
        <v>96</v>
      </c>
      <c r="F2" s="57" t="s">
        <v>97</v>
      </c>
      <c r="G2" s="58" t="s">
        <v>98</v>
      </c>
      <c r="H2" s="58" t="s">
        <v>99</v>
      </c>
      <c r="I2" s="59" t="s">
        <v>100</v>
      </c>
      <c r="J2" s="59" t="s">
        <v>101</v>
      </c>
      <c r="K2" s="60" t="s">
        <v>102</v>
      </c>
    </row>
    <row r="3" spans="1:14" ht="122.4" x14ac:dyDescent="0.3">
      <c r="A3" s="54">
        <v>8</v>
      </c>
      <c r="B3" s="52">
        <v>1.1000000000000001</v>
      </c>
      <c r="C3" s="52">
        <v>2</v>
      </c>
      <c r="D3" s="55" t="s">
        <v>103</v>
      </c>
      <c r="E3" s="56" t="s">
        <v>104</v>
      </c>
      <c r="F3" s="57" t="s">
        <v>105</v>
      </c>
      <c r="G3" s="60" t="s">
        <v>106</v>
      </c>
      <c r="H3" s="60" t="s">
        <v>107</v>
      </c>
      <c r="I3" s="59" t="s">
        <v>108</v>
      </c>
      <c r="J3" s="59" t="s">
        <v>109</v>
      </c>
      <c r="K3" s="60" t="s">
        <v>110</v>
      </c>
    </row>
    <row r="4" spans="1:14" ht="235.2" x14ac:dyDescent="0.3">
      <c r="A4" s="54">
        <v>8</v>
      </c>
      <c r="B4" s="52">
        <v>1.1000000000000001</v>
      </c>
      <c r="C4" s="52">
        <v>3</v>
      </c>
      <c r="D4" s="55" t="s">
        <v>111</v>
      </c>
      <c r="E4" s="56" t="s">
        <v>112</v>
      </c>
      <c r="F4" s="57" t="s">
        <v>113</v>
      </c>
      <c r="G4" s="60" t="s">
        <v>114</v>
      </c>
      <c r="H4" s="61" t="s">
        <v>115</v>
      </c>
      <c r="I4" s="59" t="s">
        <v>116</v>
      </c>
      <c r="J4" s="52" t="s">
        <v>117</v>
      </c>
      <c r="K4" s="60" t="s">
        <v>118</v>
      </c>
    </row>
    <row r="5" spans="1:14" ht="105" x14ac:dyDescent="0.3">
      <c r="A5" s="54">
        <v>8</v>
      </c>
      <c r="B5" s="52">
        <v>1.1000000000000001</v>
      </c>
      <c r="C5" s="52">
        <v>4</v>
      </c>
      <c r="D5" s="55" t="s">
        <v>119</v>
      </c>
      <c r="E5" s="56" t="s">
        <v>120</v>
      </c>
      <c r="F5" s="57" t="s">
        <v>1183</v>
      </c>
      <c r="G5" s="60" t="s">
        <v>121</v>
      </c>
      <c r="H5" s="61" t="s">
        <v>122</v>
      </c>
      <c r="I5" s="59" t="s">
        <v>123</v>
      </c>
      <c r="J5" s="52" t="s">
        <v>124</v>
      </c>
      <c r="K5" s="60" t="s">
        <v>125</v>
      </c>
    </row>
    <row r="6" spans="1:14" ht="184.8" x14ac:dyDescent="0.3">
      <c r="A6" s="54">
        <v>8</v>
      </c>
      <c r="B6" s="52">
        <v>1.1000000000000001</v>
      </c>
      <c r="C6" s="52">
        <v>5</v>
      </c>
      <c r="D6" s="55" t="s">
        <v>126</v>
      </c>
      <c r="E6" s="56" t="s">
        <v>127</v>
      </c>
      <c r="F6" s="57" t="s">
        <v>128</v>
      </c>
      <c r="G6" s="60" t="s">
        <v>129</v>
      </c>
      <c r="H6" s="61" t="s">
        <v>130</v>
      </c>
      <c r="I6" s="59" t="s">
        <v>131</v>
      </c>
      <c r="J6" s="52" t="s">
        <v>132</v>
      </c>
      <c r="K6" s="60" t="s">
        <v>133</v>
      </c>
    </row>
    <row r="7" spans="1:14" ht="117.6" x14ac:dyDescent="0.3">
      <c r="A7" s="54">
        <v>8</v>
      </c>
      <c r="B7" s="52">
        <v>1.1000000000000001</v>
      </c>
      <c r="C7" s="52">
        <v>6</v>
      </c>
      <c r="D7" s="55" t="s">
        <v>134</v>
      </c>
      <c r="E7" s="56" t="s">
        <v>135</v>
      </c>
      <c r="F7" s="57"/>
      <c r="G7" s="60" t="s">
        <v>1184</v>
      </c>
      <c r="H7" s="61" t="s">
        <v>136</v>
      </c>
      <c r="I7" s="59" t="s">
        <v>137</v>
      </c>
      <c r="J7" s="52" t="s">
        <v>100</v>
      </c>
      <c r="K7" s="60" t="s">
        <v>138</v>
      </c>
    </row>
    <row r="8" spans="1:14" ht="84" x14ac:dyDescent="0.3">
      <c r="A8" s="54">
        <v>8</v>
      </c>
      <c r="B8" s="52">
        <v>1.1000000000000001</v>
      </c>
      <c r="C8" s="52">
        <v>7</v>
      </c>
      <c r="D8" s="55" t="s">
        <v>139</v>
      </c>
      <c r="E8" s="56" t="s">
        <v>28</v>
      </c>
      <c r="F8" s="57" t="s">
        <v>140</v>
      </c>
      <c r="G8" s="60" t="s">
        <v>141</v>
      </c>
      <c r="H8" s="61" t="s">
        <v>142</v>
      </c>
      <c r="I8" s="59" t="s">
        <v>143</v>
      </c>
      <c r="J8" s="52" t="s">
        <v>144</v>
      </c>
      <c r="K8" s="60" t="s">
        <v>145</v>
      </c>
    </row>
    <row r="9" spans="1:14" s="67" customFormat="1" x14ac:dyDescent="0.25">
      <c r="A9" s="62"/>
      <c r="B9" s="62"/>
      <c r="C9" s="62"/>
      <c r="D9" s="62"/>
      <c r="E9" s="62"/>
      <c r="F9" s="62"/>
      <c r="G9" s="63"/>
      <c r="H9" s="62"/>
      <c r="I9" s="64"/>
      <c r="J9" s="65"/>
      <c r="K9" s="66"/>
    </row>
    <row r="10" spans="1:14" ht="102" x14ac:dyDescent="0.3">
      <c r="A10" s="54">
        <v>8</v>
      </c>
      <c r="B10" s="52">
        <v>1.2</v>
      </c>
      <c r="C10" s="52">
        <v>1</v>
      </c>
      <c r="D10" s="55" t="s">
        <v>146</v>
      </c>
      <c r="E10" s="123" t="s">
        <v>1185</v>
      </c>
      <c r="F10" s="57" t="s">
        <v>1186</v>
      </c>
      <c r="G10" s="58" t="s">
        <v>1187</v>
      </c>
      <c r="H10" s="58" t="s">
        <v>147</v>
      </c>
      <c r="I10" s="59" t="s">
        <v>148</v>
      </c>
      <c r="J10" s="59" t="s">
        <v>149</v>
      </c>
      <c r="K10" s="60" t="s">
        <v>150</v>
      </c>
    </row>
    <row r="11" spans="1:14" ht="151.19999999999999" x14ac:dyDescent="0.3">
      <c r="A11" s="54">
        <v>8</v>
      </c>
      <c r="B11" s="52">
        <v>1.2</v>
      </c>
      <c r="C11" s="52">
        <v>2</v>
      </c>
      <c r="D11" s="55" t="s">
        <v>151</v>
      </c>
      <c r="E11" s="123" t="s">
        <v>1188</v>
      </c>
      <c r="F11" s="57" t="s">
        <v>1189</v>
      </c>
      <c r="G11" s="60" t="s">
        <v>1190</v>
      </c>
      <c r="H11" s="60" t="s">
        <v>152</v>
      </c>
      <c r="I11" s="59" t="s">
        <v>153</v>
      </c>
      <c r="J11" s="52" t="s">
        <v>123</v>
      </c>
      <c r="K11" s="60" t="s">
        <v>154</v>
      </c>
    </row>
    <row r="12" spans="1:14" ht="118.2" x14ac:dyDescent="0.3">
      <c r="A12" s="54">
        <v>8</v>
      </c>
      <c r="B12" s="52">
        <v>1.2</v>
      </c>
      <c r="C12" s="52">
        <v>3</v>
      </c>
      <c r="D12" s="55" t="s">
        <v>155</v>
      </c>
      <c r="E12" s="123" t="s">
        <v>1371</v>
      </c>
      <c r="F12" s="57" t="s">
        <v>1191</v>
      </c>
      <c r="G12" s="60" t="s">
        <v>1192</v>
      </c>
      <c r="H12" s="61" t="s">
        <v>156</v>
      </c>
      <c r="I12" s="52" t="s">
        <v>157</v>
      </c>
      <c r="J12" s="52" t="s">
        <v>131</v>
      </c>
      <c r="K12" s="61" t="s">
        <v>158</v>
      </c>
    </row>
    <row r="13" spans="1:14" ht="153" x14ac:dyDescent="0.3">
      <c r="A13" s="54">
        <v>8</v>
      </c>
      <c r="B13" s="52">
        <v>1.2</v>
      </c>
      <c r="C13" s="52">
        <v>4</v>
      </c>
      <c r="D13" s="55" t="s">
        <v>159</v>
      </c>
      <c r="E13" s="123" t="s">
        <v>1372</v>
      </c>
      <c r="F13" s="57"/>
      <c r="G13" s="60" t="s">
        <v>1193</v>
      </c>
      <c r="H13" s="60" t="s">
        <v>160</v>
      </c>
      <c r="I13" s="68" t="s">
        <v>161</v>
      </c>
      <c r="J13" s="52" t="s">
        <v>137</v>
      </c>
      <c r="K13" s="60" t="s">
        <v>162</v>
      </c>
    </row>
    <row r="14" spans="1:14" ht="101.4" x14ac:dyDescent="0.3">
      <c r="A14" s="54">
        <v>8</v>
      </c>
      <c r="B14" s="52">
        <v>1.2</v>
      </c>
      <c r="C14" s="52">
        <v>5</v>
      </c>
      <c r="D14" s="55" t="s">
        <v>163</v>
      </c>
      <c r="E14" s="124" t="s">
        <v>1373</v>
      </c>
      <c r="F14" s="57" t="s">
        <v>1374</v>
      </c>
      <c r="G14" s="60" t="s">
        <v>1194</v>
      </c>
      <c r="H14" s="61" t="s">
        <v>164</v>
      </c>
      <c r="I14" s="52" t="s">
        <v>165</v>
      </c>
      <c r="J14" s="52" t="s">
        <v>143</v>
      </c>
      <c r="K14" s="61" t="s">
        <v>166</v>
      </c>
      <c r="M14" s="61"/>
      <c r="N14" s="69"/>
    </row>
    <row r="15" spans="1:14" ht="84.6" x14ac:dyDescent="0.3">
      <c r="A15" s="70">
        <v>8</v>
      </c>
      <c r="B15" s="71">
        <v>1.2</v>
      </c>
      <c r="C15" s="71">
        <v>6</v>
      </c>
      <c r="D15" s="72" t="s">
        <v>167</v>
      </c>
      <c r="E15" s="73" t="s">
        <v>1195</v>
      </c>
      <c r="F15" s="168" t="s">
        <v>1375</v>
      </c>
      <c r="G15" s="74" t="s">
        <v>168</v>
      </c>
      <c r="H15" s="75" t="s">
        <v>169</v>
      </c>
      <c r="I15" s="71" t="s">
        <v>170</v>
      </c>
      <c r="J15" s="76" t="s">
        <v>148</v>
      </c>
      <c r="K15" s="75" t="s">
        <v>171</v>
      </c>
      <c r="M15" s="61"/>
      <c r="N15" s="69"/>
    </row>
    <row r="16" spans="1:14" ht="146.4" x14ac:dyDescent="0.3">
      <c r="A16" s="54">
        <v>8</v>
      </c>
      <c r="B16" s="52">
        <v>1.2</v>
      </c>
      <c r="C16" s="52">
        <v>7</v>
      </c>
      <c r="D16" s="55" t="s">
        <v>172</v>
      </c>
      <c r="E16" s="124" t="s">
        <v>1196</v>
      </c>
      <c r="F16" s="57"/>
      <c r="G16" s="60" t="s">
        <v>1197</v>
      </c>
      <c r="H16" s="77" t="s">
        <v>173</v>
      </c>
      <c r="I16" s="52" t="s">
        <v>174</v>
      </c>
      <c r="J16" s="52" t="s">
        <v>153</v>
      </c>
      <c r="K16" s="61" t="s">
        <v>175</v>
      </c>
    </row>
    <row r="17" spans="1:11" s="67" customFormat="1" x14ac:dyDescent="0.25">
      <c r="A17" s="62"/>
      <c r="B17" s="62"/>
      <c r="C17" s="62"/>
      <c r="D17" s="62"/>
      <c r="E17" s="66"/>
      <c r="F17" s="62"/>
      <c r="G17" s="63"/>
      <c r="H17" s="62"/>
      <c r="I17" s="64"/>
      <c r="J17" s="65"/>
      <c r="K17" s="66"/>
    </row>
    <row r="18" spans="1:11" ht="51.6" x14ac:dyDescent="0.3">
      <c r="A18" s="54">
        <v>8</v>
      </c>
      <c r="B18" s="52">
        <v>2.1</v>
      </c>
      <c r="C18" s="52">
        <v>1</v>
      </c>
      <c r="D18" s="55" t="s">
        <v>176</v>
      </c>
      <c r="E18" s="124" t="s">
        <v>1198</v>
      </c>
      <c r="F18" s="57"/>
      <c r="G18" s="60" t="s">
        <v>1199</v>
      </c>
      <c r="H18" s="60" t="s">
        <v>177</v>
      </c>
      <c r="I18" s="52" t="s">
        <v>178</v>
      </c>
      <c r="J18" s="52" t="s">
        <v>157</v>
      </c>
      <c r="K18" s="61" t="s">
        <v>179</v>
      </c>
    </row>
    <row r="19" spans="1:11" ht="68.400000000000006" x14ac:dyDescent="0.3">
      <c r="A19" s="54">
        <v>8</v>
      </c>
      <c r="B19" s="52">
        <v>2.1</v>
      </c>
      <c r="C19" s="52">
        <v>2</v>
      </c>
      <c r="D19" s="55" t="s">
        <v>180</v>
      </c>
      <c r="E19" s="123" t="s">
        <v>1200</v>
      </c>
      <c r="F19" s="57"/>
      <c r="G19" s="60" t="s">
        <v>1201</v>
      </c>
      <c r="H19" s="61" t="s">
        <v>181</v>
      </c>
      <c r="I19" s="52" t="s">
        <v>182</v>
      </c>
      <c r="J19" s="52" t="s">
        <v>161</v>
      </c>
      <c r="K19" s="61" t="s">
        <v>183</v>
      </c>
    </row>
    <row r="20" spans="1:11" ht="180" x14ac:dyDescent="0.3">
      <c r="A20" s="54">
        <v>8</v>
      </c>
      <c r="B20" s="52">
        <v>2.1</v>
      </c>
      <c r="C20" s="52">
        <v>3</v>
      </c>
      <c r="D20" s="55" t="s">
        <v>184</v>
      </c>
      <c r="E20" s="123" t="s">
        <v>1202</v>
      </c>
      <c r="F20" s="57"/>
      <c r="G20" s="60" t="s">
        <v>1203</v>
      </c>
      <c r="H20" s="77" t="s">
        <v>185</v>
      </c>
      <c r="I20" s="52" t="s">
        <v>186</v>
      </c>
      <c r="J20" s="52" t="s">
        <v>165</v>
      </c>
      <c r="K20" s="61" t="s">
        <v>187</v>
      </c>
    </row>
    <row r="21" spans="1:11" ht="17.399999999999999" x14ac:dyDescent="0.3">
      <c r="A21" s="54">
        <v>8</v>
      </c>
      <c r="B21" s="52">
        <v>2.1</v>
      </c>
      <c r="C21" s="52">
        <v>4</v>
      </c>
      <c r="E21" s="78"/>
      <c r="G21" s="79" t="s">
        <v>48</v>
      </c>
      <c r="H21" s="79"/>
      <c r="I21" s="80"/>
      <c r="J21" s="80"/>
      <c r="K21" s="80"/>
    </row>
    <row r="22" spans="1:11" ht="42" x14ac:dyDescent="0.3">
      <c r="A22" s="54">
        <v>8</v>
      </c>
      <c r="B22" s="52">
        <v>2.1</v>
      </c>
      <c r="C22" s="52">
        <v>5</v>
      </c>
      <c r="D22" s="55" t="s">
        <v>188</v>
      </c>
      <c r="E22" s="124" t="s">
        <v>189</v>
      </c>
      <c r="F22" s="57"/>
      <c r="G22" s="52" t="s">
        <v>1204</v>
      </c>
      <c r="H22" s="60" t="s">
        <v>190</v>
      </c>
      <c r="I22" s="52" t="s">
        <v>191</v>
      </c>
      <c r="J22" s="52" t="s">
        <v>170</v>
      </c>
      <c r="K22" s="61" t="s">
        <v>192</v>
      </c>
    </row>
    <row r="23" spans="1:11" ht="67.2" x14ac:dyDescent="0.3">
      <c r="A23" s="54">
        <v>8</v>
      </c>
      <c r="B23" s="52">
        <v>2.1</v>
      </c>
      <c r="C23" s="52">
        <v>6</v>
      </c>
      <c r="D23" s="81" t="s">
        <v>193</v>
      </c>
      <c r="E23" s="124" t="s">
        <v>1205</v>
      </c>
      <c r="F23" s="57"/>
      <c r="G23" s="60" t="s">
        <v>1206</v>
      </c>
      <c r="H23" s="60" t="s">
        <v>194</v>
      </c>
      <c r="I23" s="52" t="s">
        <v>195</v>
      </c>
      <c r="J23" s="68" t="s">
        <v>174</v>
      </c>
      <c r="K23" s="61" t="s">
        <v>196</v>
      </c>
    </row>
    <row r="24" spans="1:11" s="67" customFormat="1" ht="13.8" x14ac:dyDescent="0.25">
      <c r="A24" s="62"/>
      <c r="B24" s="62"/>
      <c r="C24" s="62"/>
      <c r="D24" s="62"/>
      <c r="E24" s="66"/>
      <c r="F24" s="62"/>
      <c r="G24" s="63"/>
      <c r="H24" s="62"/>
      <c r="I24" s="64"/>
      <c r="J24" s="82"/>
      <c r="K24" s="82"/>
    </row>
    <row r="25" spans="1:11" ht="51.6" x14ac:dyDescent="0.3">
      <c r="A25" s="54">
        <v>8</v>
      </c>
      <c r="B25" s="52">
        <v>2.2000000000000002</v>
      </c>
      <c r="C25" s="52">
        <v>1</v>
      </c>
      <c r="D25" s="81" t="s">
        <v>197</v>
      </c>
      <c r="E25" s="123" t="s">
        <v>1207</v>
      </c>
      <c r="F25" s="57"/>
      <c r="G25" s="59" t="s">
        <v>1208</v>
      </c>
      <c r="H25" s="60" t="s">
        <v>198</v>
      </c>
      <c r="I25" s="59" t="s">
        <v>199</v>
      </c>
      <c r="J25" s="68" t="s">
        <v>178</v>
      </c>
      <c r="K25" s="61" t="s">
        <v>200</v>
      </c>
    </row>
    <row r="26" spans="1:11" ht="69" x14ac:dyDescent="0.3">
      <c r="A26" s="54">
        <v>8</v>
      </c>
      <c r="B26" s="52">
        <v>2.2000000000000002</v>
      </c>
      <c r="C26" s="52">
        <v>2</v>
      </c>
      <c r="D26" s="81" t="s">
        <v>201</v>
      </c>
      <c r="E26" s="124" t="s">
        <v>1209</v>
      </c>
      <c r="F26" s="57"/>
      <c r="G26" s="59" t="s">
        <v>1210</v>
      </c>
      <c r="H26" s="60" t="s">
        <v>202</v>
      </c>
      <c r="I26" s="59" t="s">
        <v>203</v>
      </c>
      <c r="J26" s="68" t="s">
        <v>182</v>
      </c>
      <c r="K26" s="60" t="s">
        <v>204</v>
      </c>
    </row>
    <row r="27" spans="1:11" ht="69" x14ac:dyDescent="0.3">
      <c r="A27" s="54">
        <v>8</v>
      </c>
      <c r="B27" s="52">
        <v>2.2000000000000002</v>
      </c>
      <c r="C27" s="52">
        <v>3</v>
      </c>
      <c r="D27" s="81" t="s">
        <v>205</v>
      </c>
      <c r="E27" s="123" t="s">
        <v>1211</v>
      </c>
      <c r="F27" s="57"/>
      <c r="G27" s="59" t="s">
        <v>1212</v>
      </c>
      <c r="H27" s="60" t="s">
        <v>206</v>
      </c>
      <c r="I27" s="59" t="s">
        <v>207</v>
      </c>
      <c r="J27" s="52" t="s">
        <v>191</v>
      </c>
      <c r="K27" s="60" t="s">
        <v>208</v>
      </c>
    </row>
    <row r="28" spans="1:11" ht="68.400000000000006" x14ac:dyDescent="0.3">
      <c r="A28" s="54">
        <v>8</v>
      </c>
      <c r="B28" s="52">
        <v>2.2000000000000002</v>
      </c>
      <c r="C28" s="52">
        <v>4</v>
      </c>
      <c r="D28" s="81" t="s">
        <v>209</v>
      </c>
      <c r="E28" s="123" t="s">
        <v>1211</v>
      </c>
      <c r="F28" s="57"/>
      <c r="G28" s="58" t="s">
        <v>1213</v>
      </c>
      <c r="H28" s="158" t="s">
        <v>210</v>
      </c>
      <c r="I28" s="159"/>
      <c r="J28" s="160"/>
      <c r="K28" s="60" t="s">
        <v>211</v>
      </c>
    </row>
    <row r="29" spans="1:11" s="84" customFormat="1" ht="42" x14ac:dyDescent="0.3">
      <c r="A29" s="54">
        <v>8</v>
      </c>
      <c r="B29" s="52">
        <v>2.2000000000000002</v>
      </c>
      <c r="C29" s="52">
        <v>5</v>
      </c>
      <c r="D29" s="55" t="s">
        <v>212</v>
      </c>
      <c r="E29" s="73" t="s">
        <v>1214</v>
      </c>
      <c r="F29" s="57"/>
      <c r="G29" s="83" t="s">
        <v>213</v>
      </c>
      <c r="H29" s="79" t="s">
        <v>214</v>
      </c>
      <c r="I29" s="83" t="s">
        <v>215</v>
      </c>
      <c r="J29" s="83" t="s">
        <v>195</v>
      </c>
      <c r="K29" s="79" t="s">
        <v>216</v>
      </c>
    </row>
    <row r="30" spans="1:11" s="67" customFormat="1" ht="13.8" x14ac:dyDescent="0.25">
      <c r="A30" s="62"/>
      <c r="B30" s="62"/>
      <c r="C30" s="62"/>
      <c r="D30" s="62"/>
      <c r="E30" s="66"/>
      <c r="F30" s="62"/>
      <c r="G30" s="63"/>
      <c r="H30" s="62"/>
      <c r="I30" s="64"/>
      <c r="J30" s="82"/>
      <c r="K30" s="66"/>
    </row>
    <row r="31" spans="1:11" ht="51.6" x14ac:dyDescent="0.3">
      <c r="A31" s="54">
        <v>8</v>
      </c>
      <c r="B31" s="52">
        <v>3.1</v>
      </c>
      <c r="C31" s="52">
        <v>1</v>
      </c>
      <c r="D31" s="55" t="s">
        <v>217</v>
      </c>
      <c r="E31" s="123" t="s">
        <v>1215</v>
      </c>
      <c r="F31" s="57"/>
      <c r="G31" s="52" t="s">
        <v>1216</v>
      </c>
      <c r="H31" s="161" t="s">
        <v>218</v>
      </c>
      <c r="I31" s="162"/>
      <c r="J31" s="163"/>
      <c r="K31" s="60" t="s">
        <v>216</v>
      </c>
    </row>
    <row r="32" spans="1:11" ht="102" x14ac:dyDescent="0.3">
      <c r="A32" s="54">
        <v>8</v>
      </c>
      <c r="B32" s="52">
        <v>3.1</v>
      </c>
      <c r="C32" s="52">
        <v>2</v>
      </c>
      <c r="D32" s="55" t="s">
        <v>219</v>
      </c>
      <c r="E32" s="123" t="s">
        <v>1217</v>
      </c>
      <c r="F32" s="57"/>
      <c r="G32" s="52" t="s">
        <v>1218</v>
      </c>
      <c r="H32" s="60" t="s">
        <v>220</v>
      </c>
      <c r="I32" s="52" t="s">
        <v>221</v>
      </c>
      <c r="J32" s="52" t="s">
        <v>203</v>
      </c>
      <c r="K32" s="60" t="s">
        <v>222</v>
      </c>
    </row>
    <row r="33" spans="1:11" ht="135.6" x14ac:dyDescent="0.3">
      <c r="A33" s="54">
        <v>8</v>
      </c>
      <c r="B33" s="52">
        <v>3.1</v>
      </c>
      <c r="C33" s="52">
        <v>3</v>
      </c>
      <c r="D33" s="55" t="s">
        <v>223</v>
      </c>
      <c r="E33" s="123" t="s">
        <v>1219</v>
      </c>
      <c r="F33" s="57"/>
      <c r="G33" s="60" t="s">
        <v>1220</v>
      </c>
      <c r="H33" s="58" t="s">
        <v>224</v>
      </c>
      <c r="I33" s="52" t="s">
        <v>225</v>
      </c>
      <c r="J33" s="52" t="s">
        <v>207</v>
      </c>
      <c r="K33" s="60" t="s">
        <v>226</v>
      </c>
    </row>
    <row r="34" spans="1:11" ht="118.8" x14ac:dyDescent="0.3">
      <c r="A34" s="54">
        <v>8</v>
      </c>
      <c r="B34" s="52">
        <v>3.1</v>
      </c>
      <c r="C34" s="52">
        <v>4</v>
      </c>
      <c r="D34" s="55" t="s">
        <v>227</v>
      </c>
      <c r="E34" s="123" t="s">
        <v>1221</v>
      </c>
      <c r="F34" s="57"/>
      <c r="G34" s="52" t="s">
        <v>1222</v>
      </c>
      <c r="H34" s="60" t="s">
        <v>228</v>
      </c>
      <c r="I34" s="52" t="s">
        <v>229</v>
      </c>
      <c r="J34" s="52" t="s">
        <v>215</v>
      </c>
      <c r="K34" s="60" t="s">
        <v>230</v>
      </c>
    </row>
    <row r="35" spans="1:11" ht="134.4" x14ac:dyDescent="0.3">
      <c r="A35" s="54">
        <v>8</v>
      </c>
      <c r="B35" s="52">
        <v>3.1</v>
      </c>
      <c r="C35" s="52">
        <v>5</v>
      </c>
      <c r="D35" s="55" t="s">
        <v>231</v>
      </c>
      <c r="E35" s="123" t="s">
        <v>1223</v>
      </c>
      <c r="F35" s="57"/>
      <c r="G35" s="60" t="s">
        <v>1224</v>
      </c>
      <c r="H35" s="60" t="s">
        <v>232</v>
      </c>
      <c r="I35" s="52" t="s">
        <v>233</v>
      </c>
      <c r="J35" s="52" t="s">
        <v>221</v>
      </c>
      <c r="K35" s="60" t="s">
        <v>234</v>
      </c>
    </row>
    <row r="36" spans="1:11" ht="101.4" x14ac:dyDescent="0.3">
      <c r="A36" s="54">
        <v>8</v>
      </c>
      <c r="B36" s="52">
        <v>3.1</v>
      </c>
      <c r="C36" s="52">
        <v>6</v>
      </c>
      <c r="D36" s="55" t="s">
        <v>235</v>
      </c>
      <c r="E36" s="123" t="s">
        <v>1225</v>
      </c>
      <c r="F36" s="57"/>
      <c r="G36" s="60" t="s">
        <v>1226</v>
      </c>
      <c r="H36" s="58" t="s">
        <v>236</v>
      </c>
      <c r="I36" s="52" t="s">
        <v>237</v>
      </c>
      <c r="J36" s="52" t="s">
        <v>225</v>
      </c>
      <c r="K36" s="60" t="s">
        <v>238</v>
      </c>
    </row>
    <row r="37" spans="1:11" s="67" customFormat="1" ht="17.399999999999999" x14ac:dyDescent="0.3">
      <c r="A37" s="62"/>
      <c r="B37" s="62"/>
      <c r="C37" s="62"/>
      <c r="D37" s="85"/>
      <c r="E37" s="66"/>
      <c r="F37" s="85"/>
      <c r="G37" s="63"/>
      <c r="H37" s="62"/>
      <c r="I37" s="64"/>
      <c r="J37" s="82"/>
      <c r="K37" s="82"/>
    </row>
    <row r="38" spans="1:11" ht="67.8" x14ac:dyDescent="0.3">
      <c r="A38" s="54">
        <v>8</v>
      </c>
      <c r="B38" s="52">
        <v>3.2</v>
      </c>
      <c r="C38" s="52">
        <v>1</v>
      </c>
      <c r="D38" s="55" t="s">
        <v>239</v>
      </c>
      <c r="E38" s="123" t="s">
        <v>1227</v>
      </c>
      <c r="F38" s="57"/>
      <c r="G38" s="60" t="s">
        <v>1228</v>
      </c>
      <c r="H38" s="164" t="s">
        <v>240</v>
      </c>
      <c r="I38" s="165"/>
      <c r="J38" s="166"/>
      <c r="K38" s="60" t="s">
        <v>241</v>
      </c>
    </row>
    <row r="39" spans="1:11" ht="67.8" x14ac:dyDescent="0.3">
      <c r="A39" s="54">
        <v>8</v>
      </c>
      <c r="B39" s="52">
        <v>3.2</v>
      </c>
      <c r="C39" s="52">
        <v>2</v>
      </c>
      <c r="D39" s="55" t="s">
        <v>243</v>
      </c>
      <c r="E39" s="123" t="s">
        <v>1229</v>
      </c>
      <c r="F39" s="57"/>
      <c r="G39" s="60" t="s">
        <v>1230</v>
      </c>
      <c r="H39" s="167" t="s">
        <v>242</v>
      </c>
      <c r="I39" s="165"/>
      <c r="J39" s="166"/>
      <c r="K39" s="60" t="s">
        <v>241</v>
      </c>
    </row>
    <row r="40" spans="1:11" s="88" customFormat="1" ht="17.399999999999999" x14ac:dyDescent="0.3">
      <c r="A40" s="54">
        <v>8</v>
      </c>
      <c r="B40" s="52">
        <v>3.2</v>
      </c>
      <c r="C40" s="52">
        <v>3</v>
      </c>
      <c r="E40" s="86"/>
      <c r="F40" s="86"/>
      <c r="G40" s="75" t="s">
        <v>48</v>
      </c>
      <c r="H40" s="87"/>
      <c r="I40" s="86" t="s">
        <v>244</v>
      </c>
      <c r="J40" s="86"/>
      <c r="K40" s="86"/>
    </row>
    <row r="41" spans="1:11" ht="68.400000000000006" x14ac:dyDescent="0.3">
      <c r="A41" s="54">
        <v>8</v>
      </c>
      <c r="B41" s="52">
        <v>3.2</v>
      </c>
      <c r="C41" s="52">
        <v>4</v>
      </c>
      <c r="D41" s="55" t="s">
        <v>245</v>
      </c>
      <c r="E41" s="123" t="s">
        <v>246</v>
      </c>
      <c r="F41" s="57"/>
      <c r="G41" s="52" t="s">
        <v>247</v>
      </c>
      <c r="H41" s="60" t="s">
        <v>248</v>
      </c>
      <c r="I41" s="52" t="s">
        <v>249</v>
      </c>
      <c r="J41" s="52" t="s">
        <v>229</v>
      </c>
      <c r="K41" s="60" t="s">
        <v>250</v>
      </c>
    </row>
    <row r="42" spans="1:11" ht="50.4" x14ac:dyDescent="0.3">
      <c r="A42" s="54">
        <v>8</v>
      </c>
      <c r="B42" s="52">
        <v>3.2</v>
      </c>
      <c r="C42" s="52">
        <v>5</v>
      </c>
      <c r="D42" s="55" t="s">
        <v>251</v>
      </c>
      <c r="E42" s="123" t="s">
        <v>252</v>
      </c>
      <c r="F42" s="57"/>
      <c r="G42" s="60" t="s">
        <v>253</v>
      </c>
      <c r="H42" s="60" t="s">
        <v>254</v>
      </c>
      <c r="I42" s="52" t="s">
        <v>255</v>
      </c>
      <c r="J42" s="52" t="s">
        <v>233</v>
      </c>
      <c r="K42" s="60" t="s">
        <v>250</v>
      </c>
    </row>
    <row r="43" spans="1:11" ht="34.799999999999997" x14ac:dyDescent="0.3">
      <c r="A43" s="54">
        <v>8</v>
      </c>
      <c r="B43" s="52">
        <v>3.2</v>
      </c>
      <c r="C43" s="52">
        <v>6</v>
      </c>
      <c r="D43" s="60" t="s">
        <v>256</v>
      </c>
      <c r="E43" s="125" t="s">
        <v>1231</v>
      </c>
      <c r="F43" s="2"/>
      <c r="G43" s="71" t="s">
        <v>257</v>
      </c>
      <c r="H43" s="75" t="s">
        <v>258</v>
      </c>
      <c r="I43" s="71" t="s">
        <v>259</v>
      </c>
      <c r="J43" s="71" t="s">
        <v>237</v>
      </c>
      <c r="K43" s="75" t="s">
        <v>222</v>
      </c>
    </row>
    <row r="44" spans="1:11" ht="67.2" x14ac:dyDescent="0.3">
      <c r="A44" s="54">
        <v>8</v>
      </c>
      <c r="B44" s="52">
        <v>3.2</v>
      </c>
      <c r="C44" s="52">
        <v>7</v>
      </c>
      <c r="D44" s="60" t="s">
        <v>260</v>
      </c>
      <c r="E44" s="123" t="s">
        <v>1232</v>
      </c>
      <c r="F44" s="2"/>
      <c r="G44" s="60" t="s">
        <v>261</v>
      </c>
      <c r="H44" s="164" t="s">
        <v>262</v>
      </c>
      <c r="I44" s="165"/>
      <c r="J44" s="166"/>
      <c r="K44" s="60" t="s">
        <v>216</v>
      </c>
    </row>
    <row r="45" spans="1:11" ht="14.4" x14ac:dyDescent="0.3">
      <c r="D45" s="89"/>
      <c r="E45" s="89"/>
      <c r="F45" s="89"/>
    </row>
    <row r="47" spans="1:11" x14ac:dyDescent="0.3">
      <c r="H47" s="90"/>
    </row>
    <row r="48" spans="1:11" x14ac:dyDescent="0.3">
      <c r="H48" s="90"/>
    </row>
    <row r="49" spans="7:11" x14ac:dyDescent="0.3">
      <c r="H49" s="58"/>
      <c r="I49" s="91"/>
    </row>
    <row r="53" spans="7:11" ht="17.399999999999999" x14ac:dyDescent="0.3">
      <c r="G53" s="59"/>
      <c r="H53" s="58"/>
      <c r="I53" s="60"/>
      <c r="J53" s="60"/>
      <c r="K53" s="60"/>
    </row>
    <row r="59" spans="7:11" ht="17.399999999999999" x14ac:dyDescent="0.3">
      <c r="G59" s="59"/>
      <c r="H59" s="58"/>
    </row>
    <row r="60" spans="7:11" ht="17.399999999999999" x14ac:dyDescent="0.3">
      <c r="G60" s="59"/>
      <c r="H60" s="58"/>
    </row>
    <row r="66" spans="7:8" x14ac:dyDescent="0.3">
      <c r="G66" s="58"/>
      <c r="H66" s="58"/>
    </row>
    <row r="67" spans="7:8" x14ac:dyDescent="0.3">
      <c r="G67" s="58"/>
      <c r="H67" s="58"/>
    </row>
  </sheetData>
  <mergeCells count="5">
    <mergeCell ref="H28:J28"/>
    <mergeCell ref="H31:J31"/>
    <mergeCell ref="H38:J38"/>
    <mergeCell ref="H39:J39"/>
    <mergeCell ref="H44:J44"/>
  </mergeCells>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8B138-D2A9-489C-8B2C-E6394CF1EAE6}">
  <sheetPr>
    <tabColor rgb="FF92D050"/>
  </sheetPr>
  <dimension ref="A1:F554"/>
  <sheetViews>
    <sheetView topLeftCell="C1" zoomScale="80" zoomScaleNormal="80" zoomScalePageLayoutView="80" workbookViewId="0">
      <selection activeCell="C5" sqref="C5"/>
    </sheetView>
  </sheetViews>
  <sheetFormatPr defaultColWidth="9.109375" defaultRowHeight="16.8" x14ac:dyDescent="0.3"/>
  <cols>
    <col min="1" max="1" width="8.33203125" style="33" customWidth="1"/>
    <col min="2" max="2" width="10.88671875" style="46" customWidth="1"/>
    <col min="3" max="3" width="159.109375" style="47" customWidth="1"/>
    <col min="4" max="4" width="20.44140625" style="35" customWidth="1"/>
    <col min="5" max="5" width="77.88671875" customWidth="1"/>
    <col min="6" max="6" width="136.33203125" customWidth="1"/>
  </cols>
  <sheetData>
    <row r="1" spans="1:6" ht="74.25" customHeight="1" x14ac:dyDescent="0.3">
      <c r="A1" s="1" t="s">
        <v>0</v>
      </c>
      <c r="B1" s="1" t="s">
        <v>1</v>
      </c>
      <c r="C1" s="2" t="s">
        <v>2</v>
      </c>
      <c r="D1" s="3" t="s">
        <v>3</v>
      </c>
      <c r="E1" s="1" t="s">
        <v>4</v>
      </c>
    </row>
    <row r="2" spans="1:6" ht="19.5" customHeight="1" x14ac:dyDescent="0.3">
      <c r="A2" s="1"/>
      <c r="B2" s="1" t="s">
        <v>5</v>
      </c>
      <c r="C2" s="2"/>
      <c r="D2" s="4"/>
      <c r="E2" s="2"/>
    </row>
    <row r="3" spans="1:6" ht="30.6" customHeight="1" x14ac:dyDescent="0.3">
      <c r="A3" s="2">
        <v>1.1000000000000001</v>
      </c>
      <c r="B3" s="2" t="s">
        <v>6</v>
      </c>
      <c r="C3" s="5" t="s">
        <v>7</v>
      </c>
      <c r="D3" s="6" t="s">
        <v>8</v>
      </c>
      <c r="E3" s="7" t="s">
        <v>9</v>
      </c>
    </row>
    <row r="4" spans="1:6" ht="41.25" customHeight="1" x14ac:dyDescent="0.3">
      <c r="A4" s="2"/>
      <c r="B4" s="2" t="s">
        <v>10</v>
      </c>
      <c r="C4" s="5" t="s">
        <v>11</v>
      </c>
      <c r="D4" s="6" t="s">
        <v>8</v>
      </c>
      <c r="E4" s="7" t="s">
        <v>12</v>
      </c>
      <c r="F4" s="8"/>
    </row>
    <row r="5" spans="1:6" ht="41.25" customHeight="1" x14ac:dyDescent="0.3">
      <c r="A5" s="2"/>
      <c r="B5" s="2" t="s">
        <v>13</v>
      </c>
      <c r="C5" s="5" t="s">
        <v>14</v>
      </c>
      <c r="D5" s="6" t="s">
        <v>15</v>
      </c>
      <c r="E5" s="7" t="s">
        <v>16</v>
      </c>
      <c r="F5" s="8"/>
    </row>
    <row r="6" spans="1:6" ht="30" x14ac:dyDescent="0.3">
      <c r="A6" s="2"/>
      <c r="B6" s="2" t="s">
        <v>17</v>
      </c>
      <c r="C6" s="5" t="s">
        <v>18</v>
      </c>
      <c r="D6" s="6" t="s">
        <v>15</v>
      </c>
      <c r="E6" s="7" t="s">
        <v>19</v>
      </c>
    </row>
    <row r="7" spans="1:6" ht="30" x14ac:dyDescent="0.3">
      <c r="A7" s="2"/>
      <c r="B7" s="2" t="s">
        <v>20</v>
      </c>
      <c r="C7" s="5" t="s">
        <v>21</v>
      </c>
      <c r="D7" s="6" t="s">
        <v>15</v>
      </c>
      <c r="E7" s="7" t="s">
        <v>22</v>
      </c>
    </row>
    <row r="8" spans="1:6" ht="30" x14ac:dyDescent="0.3">
      <c r="A8" s="2"/>
      <c r="B8" s="2" t="s">
        <v>23</v>
      </c>
      <c r="C8" s="5" t="s">
        <v>24</v>
      </c>
      <c r="D8" s="6" t="s">
        <v>15</v>
      </c>
      <c r="E8" s="7" t="s">
        <v>25</v>
      </c>
    </row>
    <row r="9" spans="1:6" ht="30" x14ac:dyDescent="0.3">
      <c r="A9" s="2"/>
      <c r="B9" s="2" t="s">
        <v>26</v>
      </c>
      <c r="C9" s="5" t="s">
        <v>27</v>
      </c>
      <c r="D9" s="6" t="s">
        <v>15</v>
      </c>
      <c r="E9" s="7" t="s">
        <v>28</v>
      </c>
    </row>
    <row r="10" spans="1:6" x14ac:dyDescent="0.3">
      <c r="A10" s="2"/>
      <c r="B10" s="2"/>
      <c r="C10" s="9"/>
      <c r="D10" s="10"/>
      <c r="E10" s="11"/>
    </row>
    <row r="11" spans="1:6" ht="17.399999999999999" x14ac:dyDescent="0.3">
      <c r="A11" s="2">
        <v>1.2</v>
      </c>
      <c r="B11" s="2" t="s">
        <v>6</v>
      </c>
      <c r="C11" s="5" t="s">
        <v>29</v>
      </c>
      <c r="D11" s="6" t="s">
        <v>8</v>
      </c>
      <c r="E11" s="12" t="s">
        <v>30</v>
      </c>
    </row>
    <row r="12" spans="1:6" ht="41.25" customHeight="1" x14ac:dyDescent="0.3">
      <c r="A12" s="2"/>
      <c r="B12" s="2" t="s">
        <v>10</v>
      </c>
      <c r="C12" s="13" t="s">
        <v>31</v>
      </c>
      <c r="D12" s="6" t="s">
        <v>8</v>
      </c>
      <c r="E12" s="14" t="s">
        <v>32</v>
      </c>
    </row>
    <row r="13" spans="1:6" ht="21.75" customHeight="1" x14ac:dyDescent="0.3">
      <c r="A13" s="2"/>
      <c r="B13" s="2" t="s">
        <v>13</v>
      </c>
      <c r="C13" s="15" t="s">
        <v>33</v>
      </c>
      <c r="D13" s="6" t="s">
        <v>15</v>
      </c>
      <c r="E13" s="16" t="s">
        <v>34</v>
      </c>
    </row>
    <row r="14" spans="1:6" ht="20.25" customHeight="1" x14ac:dyDescent="0.3">
      <c r="A14" s="2"/>
      <c r="B14" s="2" t="s">
        <v>17</v>
      </c>
      <c r="C14" s="5" t="s">
        <v>35</v>
      </c>
      <c r="D14" s="6" t="s">
        <v>15</v>
      </c>
      <c r="E14" s="16" t="s">
        <v>34</v>
      </c>
    </row>
    <row r="15" spans="1:6" ht="21.75" customHeight="1" x14ac:dyDescent="0.3">
      <c r="A15" s="2"/>
      <c r="B15" s="2" t="s">
        <v>20</v>
      </c>
      <c r="C15" s="17" t="s">
        <v>36</v>
      </c>
      <c r="D15" s="6" t="s">
        <v>37</v>
      </c>
      <c r="E15" s="16" t="s">
        <v>38</v>
      </c>
    </row>
    <row r="16" spans="1:6" x14ac:dyDescent="0.3">
      <c r="A16" s="2"/>
      <c r="B16" s="2" t="s">
        <v>23</v>
      </c>
      <c r="C16" s="18" t="s">
        <v>39</v>
      </c>
      <c r="D16" s="19" t="s">
        <v>15</v>
      </c>
      <c r="E16" s="20"/>
    </row>
    <row r="17" spans="1:5" x14ac:dyDescent="0.3">
      <c r="A17" s="21"/>
      <c r="B17" s="2" t="s">
        <v>26</v>
      </c>
      <c r="C17" s="5" t="s">
        <v>40</v>
      </c>
      <c r="D17" s="6" t="s">
        <v>15</v>
      </c>
      <c r="E17" s="16" t="s">
        <v>41</v>
      </c>
    </row>
    <row r="18" spans="1:5" x14ac:dyDescent="0.3">
      <c r="A18" s="21"/>
      <c r="B18" s="2"/>
      <c r="C18" s="22"/>
      <c r="D18" s="23"/>
      <c r="E18" s="24"/>
    </row>
    <row r="19" spans="1:5" ht="17.399999999999999" x14ac:dyDescent="0.3">
      <c r="A19" s="2">
        <v>2.1</v>
      </c>
      <c r="B19" s="2" t="s">
        <v>6</v>
      </c>
      <c r="C19" s="5" t="s">
        <v>42</v>
      </c>
      <c r="D19" s="6" t="s">
        <v>8</v>
      </c>
      <c r="E19" s="25" t="s">
        <v>43</v>
      </c>
    </row>
    <row r="20" spans="1:5" ht="34.200000000000003" x14ac:dyDescent="0.3">
      <c r="A20" s="2"/>
      <c r="B20" s="2" t="s">
        <v>10</v>
      </c>
      <c r="C20" s="5" t="s">
        <v>44</v>
      </c>
      <c r="D20" s="6" t="s">
        <v>8</v>
      </c>
      <c r="E20" s="14" t="s">
        <v>45</v>
      </c>
    </row>
    <row r="21" spans="1:5" x14ac:dyDescent="0.3">
      <c r="A21" s="2"/>
      <c r="B21" s="2" t="s">
        <v>13</v>
      </c>
      <c r="C21" s="5" t="s">
        <v>46</v>
      </c>
      <c r="D21" s="6" t="s">
        <v>8</v>
      </c>
      <c r="E21" s="14" t="s">
        <v>47</v>
      </c>
    </row>
    <row r="22" spans="1:5" x14ac:dyDescent="0.3">
      <c r="A22" s="2"/>
      <c r="B22" s="2" t="s">
        <v>17</v>
      </c>
      <c r="C22" s="5" t="s">
        <v>48</v>
      </c>
      <c r="D22" s="6"/>
      <c r="E22" s="26"/>
    </row>
    <row r="23" spans="1:5" ht="17.399999999999999" x14ac:dyDescent="0.3">
      <c r="A23" s="2"/>
      <c r="B23" s="2" t="s">
        <v>20</v>
      </c>
      <c r="C23" s="17" t="s">
        <v>49</v>
      </c>
      <c r="D23" s="6" t="s">
        <v>15</v>
      </c>
      <c r="E23" s="25" t="s">
        <v>50</v>
      </c>
    </row>
    <row r="24" spans="1:5" ht="17.399999999999999" x14ac:dyDescent="0.3">
      <c r="A24" s="2"/>
      <c r="B24" s="2" t="s">
        <v>23</v>
      </c>
      <c r="C24" s="5" t="s">
        <v>51</v>
      </c>
      <c r="D24" s="6" t="s">
        <v>15</v>
      </c>
      <c r="E24" s="25" t="s">
        <v>52</v>
      </c>
    </row>
    <row r="25" spans="1:5" x14ac:dyDescent="0.3">
      <c r="A25" s="2"/>
      <c r="B25" s="2"/>
      <c r="C25" s="22"/>
      <c r="D25" s="27"/>
      <c r="E25" s="24"/>
    </row>
    <row r="26" spans="1:5" ht="17.399999999999999" x14ac:dyDescent="0.3">
      <c r="A26" s="2">
        <v>2.2000000000000002</v>
      </c>
      <c r="B26" s="2" t="s">
        <v>6</v>
      </c>
      <c r="C26" s="28" t="s">
        <v>53</v>
      </c>
      <c r="D26" s="6" t="s">
        <v>15</v>
      </c>
      <c r="E26" s="14" t="s">
        <v>54</v>
      </c>
    </row>
    <row r="27" spans="1:5" ht="18.75" customHeight="1" x14ac:dyDescent="0.3">
      <c r="A27" s="2"/>
      <c r="B27" s="2" t="s">
        <v>10</v>
      </c>
      <c r="C27" s="28" t="s">
        <v>55</v>
      </c>
      <c r="D27" s="6" t="s">
        <v>15</v>
      </c>
      <c r="E27" s="25" t="s">
        <v>56</v>
      </c>
    </row>
    <row r="28" spans="1:5" ht="17.399999999999999" x14ac:dyDescent="0.3">
      <c r="A28" s="24"/>
      <c r="B28" s="2" t="s">
        <v>13</v>
      </c>
      <c r="C28" s="28" t="s">
        <v>57</v>
      </c>
      <c r="D28" s="6" t="s">
        <v>15</v>
      </c>
      <c r="E28" s="14" t="s">
        <v>58</v>
      </c>
    </row>
    <row r="29" spans="1:5" x14ac:dyDescent="0.3">
      <c r="A29" s="2"/>
      <c r="B29" s="2" t="s">
        <v>17</v>
      </c>
      <c r="C29" s="29" t="s">
        <v>59</v>
      </c>
      <c r="D29" s="6" t="s">
        <v>15</v>
      </c>
      <c r="E29" s="14" t="s">
        <v>60</v>
      </c>
    </row>
    <row r="30" spans="1:5" x14ac:dyDescent="0.3">
      <c r="A30" s="2"/>
      <c r="B30" s="2" t="s">
        <v>20</v>
      </c>
      <c r="C30" s="5" t="s">
        <v>61</v>
      </c>
      <c r="D30" s="6"/>
      <c r="E30" s="20"/>
    </row>
    <row r="31" spans="1:5" x14ac:dyDescent="0.3">
      <c r="A31" s="24"/>
      <c r="B31" s="24"/>
      <c r="C31" s="22"/>
      <c r="D31" s="27"/>
      <c r="E31" s="24"/>
    </row>
    <row r="32" spans="1:5" ht="24.75" customHeight="1" x14ac:dyDescent="0.3">
      <c r="A32" s="2">
        <v>3.1</v>
      </c>
      <c r="B32" s="2" t="s">
        <v>6</v>
      </c>
      <c r="C32" s="17" t="s">
        <v>62</v>
      </c>
      <c r="D32" s="6" t="s">
        <v>15</v>
      </c>
      <c r="E32" s="14" t="s">
        <v>63</v>
      </c>
    </row>
    <row r="33" spans="1:5" ht="29.25" customHeight="1" x14ac:dyDescent="0.3">
      <c r="A33" s="2"/>
      <c r="B33" s="2" t="s">
        <v>10</v>
      </c>
      <c r="C33" s="17" t="s">
        <v>64</v>
      </c>
      <c r="D33" s="6" t="s">
        <v>15</v>
      </c>
      <c r="E33" s="14" t="s">
        <v>65</v>
      </c>
    </row>
    <row r="34" spans="1:5" ht="36.75" customHeight="1" x14ac:dyDescent="0.3">
      <c r="A34" s="2"/>
      <c r="B34" s="2" t="s">
        <v>13</v>
      </c>
      <c r="C34" s="5" t="s">
        <v>66</v>
      </c>
      <c r="D34" s="6" t="s">
        <v>15</v>
      </c>
      <c r="E34" s="14" t="s">
        <v>67</v>
      </c>
    </row>
    <row r="35" spans="1:5" ht="36" customHeight="1" x14ac:dyDescent="0.3">
      <c r="A35" s="2"/>
      <c r="B35" s="2" t="s">
        <v>17</v>
      </c>
      <c r="C35" s="17" t="s">
        <v>68</v>
      </c>
      <c r="D35" s="6" t="s">
        <v>15</v>
      </c>
      <c r="E35" s="14" t="s">
        <v>67</v>
      </c>
    </row>
    <row r="36" spans="1:5" ht="17.399999999999999" x14ac:dyDescent="0.3">
      <c r="A36" s="2"/>
      <c r="B36" s="2" t="s">
        <v>20</v>
      </c>
      <c r="C36" s="30" t="s">
        <v>69</v>
      </c>
      <c r="D36" s="6" t="s">
        <v>8</v>
      </c>
      <c r="E36" s="14" t="s">
        <v>70</v>
      </c>
    </row>
    <row r="37" spans="1:5" ht="17.399999999999999" x14ac:dyDescent="0.3">
      <c r="A37" s="2"/>
      <c r="B37" s="2" t="s">
        <v>23</v>
      </c>
      <c r="C37" s="5" t="s">
        <v>71</v>
      </c>
      <c r="D37" s="6" t="s">
        <v>8</v>
      </c>
      <c r="E37" s="14" t="s">
        <v>72</v>
      </c>
    </row>
    <row r="38" spans="1:5" x14ac:dyDescent="0.3">
      <c r="A38" s="2"/>
      <c r="B38" s="24"/>
      <c r="C38" s="22"/>
      <c r="D38" s="27"/>
      <c r="E38" s="24"/>
    </row>
    <row r="39" spans="1:5" x14ac:dyDescent="0.3">
      <c r="A39" s="2">
        <v>3.2</v>
      </c>
      <c r="B39" s="2" t="s">
        <v>6</v>
      </c>
      <c r="C39" s="5" t="s">
        <v>73</v>
      </c>
      <c r="D39" s="6" t="s">
        <v>8</v>
      </c>
      <c r="E39" s="14" t="s">
        <v>74</v>
      </c>
    </row>
    <row r="40" spans="1:5" ht="33.6" x14ac:dyDescent="0.3">
      <c r="A40" s="2"/>
      <c r="B40" s="2" t="s">
        <v>10</v>
      </c>
      <c r="C40" s="5" t="s">
        <v>75</v>
      </c>
      <c r="D40" s="6" t="s">
        <v>76</v>
      </c>
      <c r="E40" s="14" t="s">
        <v>77</v>
      </c>
    </row>
    <row r="41" spans="1:5" x14ac:dyDescent="0.3">
      <c r="A41" s="2"/>
      <c r="B41" s="2" t="s">
        <v>13</v>
      </c>
      <c r="C41" s="5" t="s">
        <v>48</v>
      </c>
      <c r="D41" s="6"/>
      <c r="E41" s="31"/>
    </row>
    <row r="42" spans="1:5" ht="17.399999999999999" x14ac:dyDescent="0.3">
      <c r="A42" s="2"/>
      <c r="B42" s="2" t="s">
        <v>17</v>
      </c>
      <c r="C42" s="17" t="s">
        <v>78</v>
      </c>
      <c r="D42" s="6" t="s">
        <v>15</v>
      </c>
      <c r="E42" s="14" t="s">
        <v>79</v>
      </c>
    </row>
    <row r="43" spans="1:5" ht="17.399999999999999" x14ac:dyDescent="0.3">
      <c r="A43" s="2"/>
      <c r="B43" s="2" t="s">
        <v>20</v>
      </c>
      <c r="C43" s="5" t="s">
        <v>80</v>
      </c>
      <c r="D43" s="6" t="s">
        <v>15</v>
      </c>
      <c r="E43" s="14" t="s">
        <v>79</v>
      </c>
    </row>
    <row r="44" spans="1:5" ht="17.399999999999999" x14ac:dyDescent="0.3">
      <c r="A44" s="21"/>
      <c r="B44" s="2" t="s">
        <v>23</v>
      </c>
      <c r="C44" s="17" t="s">
        <v>81</v>
      </c>
      <c r="D44" s="6"/>
      <c r="E44" s="32"/>
    </row>
    <row r="45" spans="1:5" x14ac:dyDescent="0.3">
      <c r="A45" s="2"/>
      <c r="B45" s="2" t="s">
        <v>26</v>
      </c>
      <c r="C45" s="5" t="s">
        <v>82</v>
      </c>
      <c r="D45" s="6" t="s">
        <v>83</v>
      </c>
      <c r="E45" s="14" t="s">
        <v>84</v>
      </c>
    </row>
    <row r="46" spans="1:5" x14ac:dyDescent="0.3">
      <c r="B46" s="33"/>
      <c r="C46"/>
      <c r="D46" s="34"/>
    </row>
    <row r="47" spans="1:5" x14ac:dyDescent="0.3">
      <c r="B47" s="33"/>
      <c r="C47"/>
    </row>
    <row r="48" spans="1:5" x14ac:dyDescent="0.3">
      <c r="B48" s="33"/>
      <c r="C48"/>
    </row>
    <row r="49" spans="1:4" x14ac:dyDescent="0.3">
      <c r="B49" s="33"/>
      <c r="C49"/>
      <c r="D49" s="34"/>
    </row>
    <row r="50" spans="1:4" x14ac:dyDescent="0.3">
      <c r="A50" s="36"/>
      <c r="B50"/>
      <c r="C50"/>
    </row>
    <row r="51" spans="1:4" x14ac:dyDescent="0.3">
      <c r="A51" s="36"/>
      <c r="B51" s="33"/>
      <c r="C51"/>
    </row>
    <row r="52" spans="1:4" x14ac:dyDescent="0.3">
      <c r="A52" s="36"/>
      <c r="B52" s="33"/>
      <c r="C52" s="37"/>
    </row>
    <row r="53" spans="1:4" x14ac:dyDescent="0.3">
      <c r="A53" s="36"/>
      <c r="B53" s="33"/>
      <c r="C53" s="37"/>
    </row>
    <row r="54" spans="1:4" x14ac:dyDescent="0.3">
      <c r="A54" s="36"/>
      <c r="B54" s="33"/>
      <c r="C54" s="8"/>
    </row>
    <row r="55" spans="1:4" ht="17.399999999999999" x14ac:dyDescent="0.3">
      <c r="A55" s="36"/>
      <c r="B55" s="33"/>
      <c r="C55" s="38"/>
    </row>
    <row r="56" spans="1:4" ht="17.399999999999999" x14ac:dyDescent="0.3">
      <c r="A56" s="36"/>
      <c r="B56" s="33"/>
      <c r="C56" s="38"/>
    </row>
    <row r="57" spans="1:4" x14ac:dyDescent="0.3">
      <c r="A57" s="36"/>
      <c r="B57" s="33"/>
      <c r="C57" s="37"/>
    </row>
    <row r="58" spans="1:4" x14ac:dyDescent="0.3">
      <c r="A58" s="36"/>
      <c r="B58" s="33"/>
      <c r="C58" s="37"/>
    </row>
    <row r="59" spans="1:4" ht="17.399999999999999" x14ac:dyDescent="0.3">
      <c r="A59" s="36"/>
      <c r="B59" s="33"/>
      <c r="C59" s="38"/>
    </row>
    <row r="60" spans="1:4" x14ac:dyDescent="0.3">
      <c r="A60" s="36"/>
      <c r="B60" s="33"/>
      <c r="C60" s="8"/>
    </row>
    <row r="61" spans="1:4" ht="17.399999999999999" x14ac:dyDescent="0.3">
      <c r="B61" s="33"/>
      <c r="C61" s="39"/>
    </row>
    <row r="62" spans="1:4" ht="17.399999999999999" x14ac:dyDescent="0.3">
      <c r="B62" s="33"/>
      <c r="C62" s="38"/>
    </row>
    <row r="63" spans="1:4" x14ac:dyDescent="0.3">
      <c r="B63" s="33"/>
      <c r="C63" s="8"/>
    </row>
    <row r="64" spans="1:4" x14ac:dyDescent="0.3">
      <c r="B64" s="33"/>
      <c r="C64" s="40"/>
    </row>
    <row r="65" spans="1:3" x14ac:dyDescent="0.3">
      <c r="B65" s="33"/>
      <c r="C65" s="8"/>
    </row>
    <row r="66" spans="1:3" ht="17.399999999999999" x14ac:dyDescent="0.3">
      <c r="B66" s="33"/>
      <c r="C66" s="41"/>
    </row>
    <row r="67" spans="1:3" ht="17.399999999999999" x14ac:dyDescent="0.3">
      <c r="B67" s="33"/>
      <c r="C67" s="41"/>
    </row>
    <row r="68" spans="1:3" x14ac:dyDescent="0.3">
      <c r="B68" s="36"/>
      <c r="C68" s="8"/>
    </row>
    <row r="69" spans="1:3" x14ac:dyDescent="0.3">
      <c r="B69" s="36"/>
      <c r="C69" s="8"/>
    </row>
    <row r="70" spans="1:3" x14ac:dyDescent="0.3">
      <c r="B70" s="33"/>
      <c r="C70" s="8"/>
    </row>
    <row r="71" spans="1:3" x14ac:dyDescent="0.3">
      <c r="B71" s="33"/>
      <c r="C71" s="40"/>
    </row>
    <row r="72" spans="1:3" x14ac:dyDescent="0.3">
      <c r="B72" s="33"/>
      <c r="C72" s="8"/>
    </row>
    <row r="73" spans="1:3" x14ac:dyDescent="0.3">
      <c r="B73" s="33"/>
      <c r="C73" s="42"/>
    </row>
    <row r="74" spans="1:3" x14ac:dyDescent="0.3">
      <c r="B74" s="33"/>
      <c r="C74" s="42"/>
    </row>
    <row r="75" spans="1:3" ht="17.399999999999999" x14ac:dyDescent="0.3">
      <c r="B75" s="33"/>
      <c r="C75" s="38"/>
    </row>
    <row r="76" spans="1:3" ht="17.399999999999999" x14ac:dyDescent="0.3">
      <c r="B76" s="33"/>
      <c r="C76" s="41"/>
    </row>
    <row r="77" spans="1:3" x14ac:dyDescent="0.3">
      <c r="A77" s="36"/>
      <c r="B77" s="33"/>
      <c r="C77" s="8"/>
    </row>
    <row r="78" spans="1:3" x14ac:dyDescent="0.3">
      <c r="A78" s="36"/>
      <c r="B78" s="33"/>
      <c r="C78" s="42"/>
    </row>
    <row r="79" spans="1:3" x14ac:dyDescent="0.3">
      <c r="B79" s="33"/>
      <c r="C79" s="42"/>
    </row>
    <row r="80" spans="1:3" x14ac:dyDescent="0.3">
      <c r="B80" s="33"/>
      <c r="C80" s="8"/>
    </row>
    <row r="81" spans="1:3" x14ac:dyDescent="0.3">
      <c r="B81" s="33"/>
      <c r="C81" s="42"/>
    </row>
    <row r="82" spans="1:3" ht="17.399999999999999" x14ac:dyDescent="0.3">
      <c r="B82" s="33"/>
      <c r="C82" s="38"/>
    </row>
    <row r="83" spans="1:3" ht="17.399999999999999" x14ac:dyDescent="0.3">
      <c r="B83" s="33"/>
      <c r="C83" s="38"/>
    </row>
    <row r="84" spans="1:3" x14ac:dyDescent="0.3">
      <c r="B84" s="36"/>
      <c r="C84" s="8"/>
    </row>
    <row r="85" spans="1:3" x14ac:dyDescent="0.3">
      <c r="B85" s="36"/>
      <c r="C85" s="8"/>
    </row>
    <row r="86" spans="1:3" x14ac:dyDescent="0.3">
      <c r="B86" s="33"/>
      <c r="C86" s="8"/>
    </row>
    <row r="87" spans="1:3" x14ac:dyDescent="0.3">
      <c r="B87" s="33"/>
      <c r="C87" s="42"/>
    </row>
    <row r="88" spans="1:3" x14ac:dyDescent="0.3">
      <c r="B88" s="33"/>
      <c r="C88" s="8"/>
    </row>
    <row r="89" spans="1:3" x14ac:dyDescent="0.3">
      <c r="B89" s="33"/>
      <c r="C89" s="8"/>
    </row>
    <row r="90" spans="1:3" x14ac:dyDescent="0.3">
      <c r="B90" s="33"/>
      <c r="C90" s="8"/>
    </row>
    <row r="91" spans="1:3" x14ac:dyDescent="0.3">
      <c r="B91" s="33"/>
      <c r="C91" s="8"/>
    </row>
    <row r="92" spans="1:3" x14ac:dyDescent="0.3">
      <c r="B92" s="36"/>
      <c r="C92" s="8"/>
    </row>
    <row r="93" spans="1:3" x14ac:dyDescent="0.3">
      <c r="A93" s="36"/>
      <c r="B93" s="33"/>
      <c r="C93" s="8"/>
    </row>
    <row r="94" spans="1:3" x14ac:dyDescent="0.3">
      <c r="A94" s="36"/>
      <c r="B94" s="33"/>
      <c r="C94" s="8"/>
    </row>
    <row r="95" spans="1:3" x14ac:dyDescent="0.3">
      <c r="B95" s="33"/>
      <c r="C95" s="8"/>
    </row>
    <row r="96" spans="1:3" x14ac:dyDescent="0.3">
      <c r="B96" s="33"/>
      <c r="C96" s="8"/>
    </row>
    <row r="97" spans="1:3" x14ac:dyDescent="0.3">
      <c r="B97" s="33"/>
      <c r="C97" s="8"/>
    </row>
    <row r="98" spans="1:3" x14ac:dyDescent="0.3">
      <c r="B98" s="36"/>
      <c r="C98" s="8"/>
    </row>
    <row r="99" spans="1:3" x14ac:dyDescent="0.3">
      <c r="B99" s="33"/>
      <c r="C99" s="8"/>
    </row>
    <row r="100" spans="1:3" x14ac:dyDescent="0.3">
      <c r="B100" s="33"/>
      <c r="C100" s="37"/>
    </row>
    <row r="101" spans="1:3" x14ac:dyDescent="0.3">
      <c r="A101" s="36"/>
      <c r="B101" s="33"/>
      <c r="C101" s="37"/>
    </row>
    <row r="102" spans="1:3" x14ac:dyDescent="0.3">
      <c r="B102" s="33"/>
      <c r="C102" s="43"/>
    </row>
    <row r="103" spans="1:3" x14ac:dyDescent="0.3">
      <c r="B103" s="33"/>
      <c r="C103" s="43"/>
    </row>
    <row r="104" spans="1:3" x14ac:dyDescent="0.3">
      <c r="B104" s="33"/>
      <c r="C104" s="37"/>
    </row>
    <row r="105" spans="1:3" x14ac:dyDescent="0.3">
      <c r="B105" s="33"/>
      <c r="C105" s="43"/>
    </row>
    <row r="106" spans="1:3" x14ac:dyDescent="0.3">
      <c r="B106" s="33"/>
      <c r="C106" s="37"/>
    </row>
    <row r="107" spans="1:3" x14ac:dyDescent="0.3">
      <c r="A107" s="36"/>
      <c r="B107" s="33"/>
      <c r="C107" s="37"/>
    </row>
    <row r="108" spans="1:3" x14ac:dyDescent="0.3">
      <c r="A108" s="36"/>
      <c r="B108" s="33"/>
      <c r="C108" s="8"/>
    </row>
    <row r="109" spans="1:3" ht="17.399999999999999" x14ac:dyDescent="0.3">
      <c r="B109" s="33"/>
      <c r="C109" s="38"/>
    </row>
    <row r="110" spans="1:3" ht="17.399999999999999" x14ac:dyDescent="0.3">
      <c r="B110" s="33"/>
      <c r="C110" s="38"/>
    </row>
    <row r="111" spans="1:3" ht="17.399999999999999" x14ac:dyDescent="0.3">
      <c r="B111" s="33"/>
      <c r="C111" s="38"/>
    </row>
    <row r="112" spans="1:3" x14ac:dyDescent="0.3">
      <c r="B112" s="33"/>
      <c r="C112" s="8"/>
    </row>
    <row r="113" spans="1:3" x14ac:dyDescent="0.3">
      <c r="B113" s="33"/>
      <c r="C113" s="8"/>
    </row>
    <row r="114" spans="1:3" x14ac:dyDescent="0.3">
      <c r="B114" s="33"/>
      <c r="C114" s="8"/>
    </row>
    <row r="115" spans="1:3" ht="17.399999999999999" x14ac:dyDescent="0.3">
      <c r="B115" s="33"/>
      <c r="C115" s="38"/>
    </row>
    <row r="116" spans="1:3" x14ac:dyDescent="0.3">
      <c r="B116" s="36"/>
      <c r="C116" s="8"/>
    </row>
    <row r="117" spans="1:3" x14ac:dyDescent="0.3">
      <c r="B117" s="36"/>
      <c r="C117" s="8"/>
    </row>
    <row r="118" spans="1:3" x14ac:dyDescent="0.3">
      <c r="B118" s="33"/>
      <c r="C118" s="8"/>
    </row>
    <row r="119" spans="1:3" x14ac:dyDescent="0.3">
      <c r="B119" s="33"/>
      <c r="C119" s="8"/>
    </row>
    <row r="120" spans="1:3" x14ac:dyDescent="0.3">
      <c r="B120" s="33"/>
      <c r="C120" s="8"/>
    </row>
    <row r="121" spans="1:3" x14ac:dyDescent="0.3">
      <c r="B121" s="33"/>
      <c r="C121" s="8"/>
    </row>
    <row r="122" spans="1:3" ht="17.399999999999999" x14ac:dyDescent="0.3">
      <c r="B122" s="33"/>
      <c r="C122" s="38"/>
    </row>
    <row r="123" spans="1:3" ht="17.399999999999999" x14ac:dyDescent="0.3">
      <c r="B123" s="33"/>
      <c r="C123" s="44"/>
    </row>
    <row r="124" spans="1:3" x14ac:dyDescent="0.3">
      <c r="B124" s="33"/>
      <c r="C124" s="37"/>
    </row>
    <row r="125" spans="1:3" x14ac:dyDescent="0.3">
      <c r="A125" s="36"/>
      <c r="B125" s="33"/>
      <c r="C125" s="8"/>
    </row>
    <row r="126" spans="1:3" ht="17.399999999999999" x14ac:dyDescent="0.3">
      <c r="A126" s="36"/>
      <c r="B126" s="33"/>
      <c r="C126" s="38"/>
    </row>
    <row r="127" spans="1:3" x14ac:dyDescent="0.3">
      <c r="B127" s="33"/>
      <c r="C127" s="8"/>
    </row>
    <row r="128" spans="1:3" x14ac:dyDescent="0.3">
      <c r="B128" s="33"/>
      <c r="C128" s="8"/>
    </row>
    <row r="129" spans="1:3" x14ac:dyDescent="0.3">
      <c r="B129" s="33"/>
      <c r="C129" s="8"/>
    </row>
    <row r="130" spans="1:3" x14ac:dyDescent="0.3">
      <c r="B130" s="33"/>
      <c r="C130" s="8"/>
    </row>
    <row r="131" spans="1:3" ht="17.399999999999999" x14ac:dyDescent="0.3">
      <c r="B131" s="33"/>
      <c r="C131" s="38"/>
    </row>
    <row r="132" spans="1:3" x14ac:dyDescent="0.3">
      <c r="B132" s="36"/>
      <c r="C132" s="8"/>
    </row>
    <row r="133" spans="1:3" x14ac:dyDescent="0.3">
      <c r="B133" s="36"/>
      <c r="C133" s="8"/>
    </row>
    <row r="134" spans="1:3" ht="17.399999999999999" x14ac:dyDescent="0.3">
      <c r="B134" s="33"/>
      <c r="C134" s="38"/>
    </row>
    <row r="135" spans="1:3" x14ac:dyDescent="0.3">
      <c r="B135" s="33"/>
      <c r="C135" s="8"/>
    </row>
    <row r="136" spans="1:3" x14ac:dyDescent="0.3">
      <c r="B136" s="33"/>
      <c r="C136" s="8"/>
    </row>
    <row r="137" spans="1:3" ht="17.399999999999999" x14ac:dyDescent="0.3">
      <c r="B137" s="33"/>
      <c r="C137" s="41"/>
    </row>
    <row r="138" spans="1:3" x14ac:dyDescent="0.3">
      <c r="B138" s="33"/>
      <c r="C138" s="8"/>
    </row>
    <row r="139" spans="1:3" x14ac:dyDescent="0.3">
      <c r="B139" s="33"/>
      <c r="C139" s="8"/>
    </row>
    <row r="140" spans="1:3" x14ac:dyDescent="0.3">
      <c r="B140" s="36"/>
      <c r="C140" s="8"/>
    </row>
    <row r="141" spans="1:3" x14ac:dyDescent="0.3">
      <c r="A141" s="36"/>
      <c r="B141" s="33"/>
      <c r="C141" s="42"/>
    </row>
    <row r="142" spans="1:3" x14ac:dyDescent="0.3">
      <c r="A142" s="36"/>
      <c r="B142" s="33"/>
      <c r="C142" s="8"/>
    </row>
    <row r="143" spans="1:3" x14ac:dyDescent="0.3">
      <c r="B143" s="33"/>
      <c r="C143" s="8"/>
    </row>
    <row r="144" spans="1:3" x14ac:dyDescent="0.3">
      <c r="B144" s="33"/>
      <c r="C144" s="42"/>
    </row>
    <row r="145" spans="1:3" x14ac:dyDescent="0.3">
      <c r="B145" s="33"/>
      <c r="C145" s="45"/>
    </row>
    <row r="146" spans="1:3" x14ac:dyDescent="0.3">
      <c r="B146" s="33"/>
      <c r="C146" s="8"/>
    </row>
    <row r="147" spans="1:3" x14ac:dyDescent="0.3">
      <c r="B147" s="33"/>
      <c r="C147" s="8"/>
    </row>
    <row r="148" spans="1:3" x14ac:dyDescent="0.3">
      <c r="B148" s="33"/>
      <c r="C148" s="8"/>
    </row>
    <row r="149" spans="1:3" x14ac:dyDescent="0.3">
      <c r="A149" s="36"/>
      <c r="B149" s="33"/>
      <c r="C149" s="8"/>
    </row>
    <row r="150" spans="1:3" x14ac:dyDescent="0.3">
      <c r="B150" s="33"/>
      <c r="C150" s="8"/>
    </row>
    <row r="151" spans="1:3" x14ac:dyDescent="0.3">
      <c r="B151" s="33"/>
      <c r="C151" s="8"/>
    </row>
    <row r="152" spans="1:3" x14ac:dyDescent="0.3">
      <c r="B152" s="33"/>
      <c r="C152" s="8"/>
    </row>
    <row r="153" spans="1:3" x14ac:dyDescent="0.3">
      <c r="B153" s="33"/>
      <c r="C153" s="8"/>
    </row>
    <row r="154" spans="1:3" x14ac:dyDescent="0.3">
      <c r="B154" s="33"/>
      <c r="C154" s="8"/>
    </row>
    <row r="155" spans="1:3" x14ac:dyDescent="0.3">
      <c r="B155" s="33"/>
      <c r="C155" s="8"/>
    </row>
    <row r="156" spans="1:3" x14ac:dyDescent="0.3">
      <c r="B156" s="33"/>
      <c r="C156" s="8"/>
    </row>
    <row r="157" spans="1:3" x14ac:dyDescent="0.3">
      <c r="B157" s="33"/>
      <c r="C157" s="8"/>
    </row>
    <row r="158" spans="1:3" x14ac:dyDescent="0.3">
      <c r="B158" s="33"/>
      <c r="C158" s="8"/>
    </row>
    <row r="159" spans="1:3" x14ac:dyDescent="0.3">
      <c r="B159" s="33"/>
      <c r="C159" s="8"/>
    </row>
    <row r="160" spans="1:3" x14ac:dyDescent="0.3">
      <c r="B160" s="33"/>
      <c r="C160" s="8"/>
    </row>
    <row r="161" spans="2:3" x14ac:dyDescent="0.3">
      <c r="B161" s="33"/>
      <c r="C161" s="8"/>
    </row>
    <row r="162" spans="2:3" x14ac:dyDescent="0.3">
      <c r="B162" s="33"/>
      <c r="C162" s="8"/>
    </row>
    <row r="163" spans="2:3" x14ac:dyDescent="0.3">
      <c r="B163" s="33"/>
      <c r="C163" s="8"/>
    </row>
    <row r="164" spans="2:3" x14ac:dyDescent="0.3">
      <c r="B164" s="33"/>
      <c r="C164" s="8"/>
    </row>
    <row r="165" spans="2:3" x14ac:dyDescent="0.3">
      <c r="B165" s="33"/>
      <c r="C165" s="8"/>
    </row>
    <row r="166" spans="2:3" x14ac:dyDescent="0.3">
      <c r="B166" s="33"/>
      <c r="C166" s="8"/>
    </row>
    <row r="167" spans="2:3" x14ac:dyDescent="0.3">
      <c r="B167" s="33"/>
      <c r="C167" s="8"/>
    </row>
    <row r="168" spans="2:3" x14ac:dyDescent="0.3">
      <c r="B168" s="33"/>
      <c r="C168" s="8"/>
    </row>
    <row r="169" spans="2:3" x14ac:dyDescent="0.3">
      <c r="B169" s="33"/>
      <c r="C169" s="8"/>
    </row>
    <row r="170" spans="2:3" x14ac:dyDescent="0.3">
      <c r="B170" s="33"/>
      <c r="C170" s="8"/>
    </row>
    <row r="171" spans="2:3" x14ac:dyDescent="0.3">
      <c r="B171" s="33"/>
      <c r="C171" s="8"/>
    </row>
    <row r="172" spans="2:3" x14ac:dyDescent="0.3">
      <c r="B172" s="33"/>
      <c r="C172" s="8"/>
    </row>
    <row r="173" spans="2:3" x14ac:dyDescent="0.3">
      <c r="B173" s="33"/>
      <c r="C173" s="8"/>
    </row>
    <row r="174" spans="2:3" x14ac:dyDescent="0.3">
      <c r="B174" s="33"/>
      <c r="C174" s="8"/>
    </row>
    <row r="175" spans="2:3" x14ac:dyDescent="0.3">
      <c r="B175" s="33"/>
      <c r="C175" s="8"/>
    </row>
    <row r="176" spans="2:3" x14ac:dyDescent="0.3">
      <c r="B176" s="33"/>
      <c r="C176" s="8"/>
    </row>
    <row r="177" spans="2:3" x14ac:dyDescent="0.3">
      <c r="B177" s="33"/>
      <c r="C177" s="8"/>
    </row>
    <row r="178" spans="2:3" x14ac:dyDescent="0.3">
      <c r="B178" s="33"/>
      <c r="C178" s="8"/>
    </row>
    <row r="179" spans="2:3" x14ac:dyDescent="0.3">
      <c r="B179" s="33"/>
      <c r="C179" s="8"/>
    </row>
    <row r="180" spans="2:3" x14ac:dyDescent="0.3">
      <c r="B180" s="33"/>
      <c r="C180" s="8"/>
    </row>
    <row r="181" spans="2:3" x14ac:dyDescent="0.3">
      <c r="B181" s="33"/>
      <c r="C181" s="8"/>
    </row>
    <row r="182" spans="2:3" x14ac:dyDescent="0.3">
      <c r="B182" s="33"/>
      <c r="C182" s="8"/>
    </row>
    <row r="183" spans="2:3" x14ac:dyDescent="0.3">
      <c r="B183" s="33"/>
      <c r="C183" s="8"/>
    </row>
    <row r="184" spans="2:3" x14ac:dyDescent="0.3">
      <c r="B184" s="33"/>
      <c r="C184" s="8"/>
    </row>
    <row r="185" spans="2:3" x14ac:dyDescent="0.3">
      <c r="B185" s="33"/>
      <c r="C185" s="8"/>
    </row>
    <row r="186" spans="2:3" x14ac:dyDescent="0.3">
      <c r="B186" s="33"/>
      <c r="C186" s="8"/>
    </row>
    <row r="187" spans="2:3" x14ac:dyDescent="0.3">
      <c r="B187" s="33"/>
      <c r="C187" s="8"/>
    </row>
    <row r="188" spans="2:3" x14ac:dyDescent="0.3">
      <c r="B188" s="33"/>
      <c r="C188" s="8"/>
    </row>
    <row r="189" spans="2:3" x14ac:dyDescent="0.3">
      <c r="B189" s="33"/>
      <c r="C189" s="8"/>
    </row>
    <row r="190" spans="2:3" x14ac:dyDescent="0.3">
      <c r="B190" s="33"/>
      <c r="C190" s="8"/>
    </row>
    <row r="191" spans="2:3" x14ac:dyDescent="0.3">
      <c r="B191" s="33"/>
      <c r="C191" s="8"/>
    </row>
    <row r="192" spans="2:3" x14ac:dyDescent="0.3">
      <c r="B192" s="33"/>
      <c r="C192" s="8"/>
    </row>
    <row r="193" spans="2:3" x14ac:dyDescent="0.3">
      <c r="B193" s="33"/>
      <c r="C193" s="8"/>
    </row>
    <row r="194" spans="2:3" x14ac:dyDescent="0.3">
      <c r="B194" s="33"/>
      <c r="C194" s="8"/>
    </row>
    <row r="195" spans="2:3" x14ac:dyDescent="0.3">
      <c r="B195" s="33"/>
      <c r="C195" s="8"/>
    </row>
    <row r="196" spans="2:3" x14ac:dyDescent="0.3">
      <c r="B196" s="33"/>
      <c r="C196" s="8"/>
    </row>
    <row r="197" spans="2:3" x14ac:dyDescent="0.3">
      <c r="B197" s="33"/>
      <c r="C197" s="8"/>
    </row>
    <row r="198" spans="2:3" x14ac:dyDescent="0.3">
      <c r="B198" s="33"/>
      <c r="C198" s="8"/>
    </row>
    <row r="199" spans="2:3" x14ac:dyDescent="0.3">
      <c r="B199" s="33"/>
      <c r="C199" s="8"/>
    </row>
    <row r="200" spans="2:3" x14ac:dyDescent="0.3">
      <c r="B200" s="33"/>
      <c r="C200" s="8"/>
    </row>
    <row r="201" spans="2:3" x14ac:dyDescent="0.3">
      <c r="B201" s="33"/>
      <c r="C201" s="8"/>
    </row>
    <row r="202" spans="2:3" x14ac:dyDescent="0.3">
      <c r="B202" s="33"/>
      <c r="C202" s="8"/>
    </row>
    <row r="203" spans="2:3" x14ac:dyDescent="0.3">
      <c r="B203" s="33"/>
      <c r="C203" s="8"/>
    </row>
    <row r="204" spans="2:3" x14ac:dyDescent="0.3">
      <c r="B204" s="33"/>
      <c r="C204" s="8"/>
    </row>
    <row r="205" spans="2:3" x14ac:dyDescent="0.3">
      <c r="B205" s="33"/>
      <c r="C205" s="8"/>
    </row>
    <row r="206" spans="2:3" x14ac:dyDescent="0.3">
      <c r="B206" s="33"/>
      <c r="C206" s="8"/>
    </row>
    <row r="207" spans="2:3" x14ac:dyDescent="0.3">
      <c r="B207" s="33"/>
      <c r="C207" s="8"/>
    </row>
    <row r="208" spans="2:3" x14ac:dyDescent="0.3">
      <c r="B208" s="33"/>
      <c r="C208" s="8"/>
    </row>
    <row r="209" spans="2:3" x14ac:dyDescent="0.3">
      <c r="B209" s="33"/>
      <c r="C209" s="8"/>
    </row>
    <row r="210" spans="2:3" x14ac:dyDescent="0.3">
      <c r="B210" s="33"/>
      <c r="C210" s="8"/>
    </row>
    <row r="211" spans="2:3" x14ac:dyDescent="0.3">
      <c r="B211" s="33"/>
      <c r="C211" s="8"/>
    </row>
    <row r="212" spans="2:3" x14ac:dyDescent="0.3">
      <c r="B212" s="33"/>
      <c r="C212" s="8"/>
    </row>
    <row r="213" spans="2:3" x14ac:dyDescent="0.3">
      <c r="B213" s="33"/>
      <c r="C213" s="8"/>
    </row>
    <row r="214" spans="2:3" x14ac:dyDescent="0.3">
      <c r="B214" s="33"/>
      <c r="C214" s="8"/>
    </row>
    <row r="215" spans="2:3" x14ac:dyDescent="0.3">
      <c r="B215" s="33"/>
      <c r="C215" s="8"/>
    </row>
    <row r="216" spans="2:3" x14ac:dyDescent="0.3">
      <c r="B216" s="33"/>
      <c r="C216" s="8"/>
    </row>
    <row r="217" spans="2:3" x14ac:dyDescent="0.3">
      <c r="B217" s="33"/>
      <c r="C217" s="8"/>
    </row>
    <row r="218" spans="2:3" x14ac:dyDescent="0.3">
      <c r="B218" s="33"/>
      <c r="C218" s="8"/>
    </row>
    <row r="219" spans="2:3" x14ac:dyDescent="0.3">
      <c r="B219" s="33"/>
      <c r="C219" s="8"/>
    </row>
    <row r="220" spans="2:3" x14ac:dyDescent="0.3">
      <c r="B220" s="33"/>
      <c r="C220" s="8"/>
    </row>
    <row r="221" spans="2:3" x14ac:dyDescent="0.3">
      <c r="B221" s="33"/>
      <c r="C221" s="8"/>
    </row>
    <row r="222" spans="2:3" x14ac:dyDescent="0.3">
      <c r="B222" s="33"/>
      <c r="C222" s="8"/>
    </row>
    <row r="223" spans="2:3" x14ac:dyDescent="0.3">
      <c r="B223" s="33"/>
      <c r="C223" s="8"/>
    </row>
    <row r="224" spans="2:3" x14ac:dyDescent="0.3">
      <c r="B224" s="33"/>
      <c r="C224" s="8"/>
    </row>
    <row r="225" spans="2:3" x14ac:dyDescent="0.3">
      <c r="B225" s="33"/>
      <c r="C225" s="8"/>
    </row>
    <row r="226" spans="2:3" x14ac:dyDescent="0.3">
      <c r="B226" s="33"/>
      <c r="C226" s="8"/>
    </row>
    <row r="227" spans="2:3" x14ac:dyDescent="0.3">
      <c r="B227" s="33"/>
      <c r="C227" s="8"/>
    </row>
    <row r="228" spans="2:3" x14ac:dyDescent="0.3">
      <c r="B228" s="33"/>
      <c r="C228" s="8"/>
    </row>
    <row r="229" spans="2:3" x14ac:dyDescent="0.3">
      <c r="B229" s="33"/>
      <c r="C229" s="8"/>
    </row>
    <row r="230" spans="2:3" x14ac:dyDescent="0.3">
      <c r="B230" s="33"/>
      <c r="C230" s="8"/>
    </row>
    <row r="231" spans="2:3" x14ac:dyDescent="0.3">
      <c r="B231" s="33"/>
      <c r="C231" s="8"/>
    </row>
    <row r="232" spans="2:3" x14ac:dyDescent="0.3">
      <c r="B232" s="33"/>
      <c r="C232" s="8"/>
    </row>
    <row r="233" spans="2:3" x14ac:dyDescent="0.3">
      <c r="B233" s="33"/>
      <c r="C233" s="8"/>
    </row>
    <row r="234" spans="2:3" x14ac:dyDescent="0.3">
      <c r="B234" s="33"/>
      <c r="C234" s="8"/>
    </row>
    <row r="235" spans="2:3" x14ac:dyDescent="0.3">
      <c r="B235" s="33"/>
      <c r="C235" s="8"/>
    </row>
    <row r="236" spans="2:3" x14ac:dyDescent="0.3">
      <c r="B236" s="33"/>
      <c r="C236" s="8"/>
    </row>
    <row r="237" spans="2:3" x14ac:dyDescent="0.3">
      <c r="B237" s="33"/>
      <c r="C237" s="8"/>
    </row>
    <row r="238" spans="2:3" x14ac:dyDescent="0.3">
      <c r="B238" s="33"/>
      <c r="C238" s="8"/>
    </row>
    <row r="239" spans="2:3" x14ac:dyDescent="0.3">
      <c r="B239" s="33"/>
      <c r="C239" s="8"/>
    </row>
    <row r="240" spans="2:3" x14ac:dyDescent="0.3">
      <c r="B240" s="33"/>
      <c r="C240" s="8"/>
    </row>
    <row r="241" spans="2:3" x14ac:dyDescent="0.3">
      <c r="B241" s="33"/>
      <c r="C241" s="8"/>
    </row>
    <row r="242" spans="2:3" x14ac:dyDescent="0.3">
      <c r="B242" s="33"/>
      <c r="C242" s="8"/>
    </row>
    <row r="243" spans="2:3" x14ac:dyDescent="0.3">
      <c r="B243" s="33"/>
      <c r="C243" s="8"/>
    </row>
    <row r="244" spans="2:3" x14ac:dyDescent="0.3">
      <c r="B244" s="33"/>
      <c r="C244" s="8"/>
    </row>
    <row r="245" spans="2:3" x14ac:dyDescent="0.3">
      <c r="B245" s="33"/>
      <c r="C245" s="8"/>
    </row>
    <row r="246" spans="2:3" x14ac:dyDescent="0.3">
      <c r="B246" s="33"/>
      <c r="C246" s="8"/>
    </row>
    <row r="247" spans="2:3" x14ac:dyDescent="0.3">
      <c r="B247" s="33"/>
      <c r="C247" s="8"/>
    </row>
    <row r="248" spans="2:3" x14ac:dyDescent="0.3">
      <c r="B248" s="33"/>
      <c r="C248" s="8"/>
    </row>
    <row r="249" spans="2:3" x14ac:dyDescent="0.3">
      <c r="B249" s="33"/>
      <c r="C249" s="8"/>
    </row>
    <row r="250" spans="2:3" x14ac:dyDescent="0.3">
      <c r="B250" s="33"/>
      <c r="C250" s="8"/>
    </row>
    <row r="251" spans="2:3" x14ac:dyDescent="0.3">
      <c r="B251" s="33"/>
      <c r="C251" s="8"/>
    </row>
    <row r="252" spans="2:3" x14ac:dyDescent="0.3">
      <c r="B252" s="33"/>
      <c r="C252" s="8"/>
    </row>
    <row r="253" spans="2:3" x14ac:dyDescent="0.3">
      <c r="B253" s="33"/>
      <c r="C253" s="8"/>
    </row>
    <row r="254" spans="2:3" x14ac:dyDescent="0.3">
      <c r="B254" s="33"/>
      <c r="C254" s="8"/>
    </row>
    <row r="255" spans="2:3" x14ac:dyDescent="0.3">
      <c r="B255" s="33"/>
      <c r="C255" s="8"/>
    </row>
    <row r="256" spans="2:3" x14ac:dyDescent="0.3">
      <c r="B256" s="33"/>
      <c r="C256" s="8"/>
    </row>
    <row r="257" spans="2:3" x14ac:dyDescent="0.3">
      <c r="B257" s="33"/>
      <c r="C257" s="8"/>
    </row>
    <row r="258" spans="2:3" x14ac:dyDescent="0.3">
      <c r="B258" s="33"/>
      <c r="C258" s="8"/>
    </row>
    <row r="259" spans="2:3" x14ac:dyDescent="0.3">
      <c r="B259" s="33"/>
      <c r="C259" s="8"/>
    </row>
    <row r="260" spans="2:3" x14ac:dyDescent="0.3">
      <c r="B260" s="33"/>
      <c r="C260" s="8"/>
    </row>
    <row r="261" spans="2:3" x14ac:dyDescent="0.3">
      <c r="B261" s="33"/>
      <c r="C261" s="8"/>
    </row>
    <row r="262" spans="2:3" x14ac:dyDescent="0.3">
      <c r="B262" s="33"/>
      <c r="C262" s="8"/>
    </row>
    <row r="263" spans="2:3" x14ac:dyDescent="0.3">
      <c r="B263" s="33"/>
      <c r="C263" s="8"/>
    </row>
    <row r="264" spans="2:3" x14ac:dyDescent="0.3">
      <c r="B264" s="33"/>
      <c r="C264" s="8"/>
    </row>
    <row r="265" spans="2:3" x14ac:dyDescent="0.3">
      <c r="B265" s="33"/>
      <c r="C265" s="8"/>
    </row>
    <row r="266" spans="2:3" x14ac:dyDescent="0.3">
      <c r="B266" s="33"/>
      <c r="C266" s="8"/>
    </row>
    <row r="267" spans="2:3" x14ac:dyDescent="0.3">
      <c r="B267" s="33"/>
      <c r="C267" s="8"/>
    </row>
    <row r="268" spans="2:3" x14ac:dyDescent="0.3">
      <c r="B268" s="33"/>
      <c r="C268" s="8"/>
    </row>
    <row r="269" spans="2:3" x14ac:dyDescent="0.3">
      <c r="B269" s="33"/>
      <c r="C269" s="8"/>
    </row>
    <row r="270" spans="2:3" x14ac:dyDescent="0.3">
      <c r="B270" s="33"/>
      <c r="C270" s="8"/>
    </row>
    <row r="271" spans="2:3" x14ac:dyDescent="0.3">
      <c r="B271" s="33"/>
      <c r="C271" s="8"/>
    </row>
    <row r="272" spans="2:3" x14ac:dyDescent="0.3">
      <c r="B272" s="33"/>
      <c r="C272" s="8"/>
    </row>
    <row r="273" spans="2:3" x14ac:dyDescent="0.3">
      <c r="B273" s="33"/>
      <c r="C273" s="8"/>
    </row>
    <row r="274" spans="2:3" x14ac:dyDescent="0.3">
      <c r="B274" s="33"/>
      <c r="C274" s="8"/>
    </row>
    <row r="275" spans="2:3" x14ac:dyDescent="0.3">
      <c r="B275" s="33"/>
      <c r="C275" s="8"/>
    </row>
    <row r="276" spans="2:3" x14ac:dyDescent="0.3">
      <c r="B276" s="33"/>
      <c r="C276" s="8"/>
    </row>
    <row r="277" spans="2:3" x14ac:dyDescent="0.3">
      <c r="B277" s="33"/>
      <c r="C277" s="8"/>
    </row>
    <row r="278" spans="2:3" x14ac:dyDescent="0.3">
      <c r="B278" s="33"/>
      <c r="C278" s="8"/>
    </row>
    <row r="279" spans="2:3" x14ac:dyDescent="0.3">
      <c r="B279" s="33"/>
      <c r="C279" s="8"/>
    </row>
    <row r="280" spans="2:3" x14ac:dyDescent="0.3">
      <c r="B280" s="33"/>
      <c r="C280" s="8"/>
    </row>
    <row r="281" spans="2:3" x14ac:dyDescent="0.3">
      <c r="B281" s="33"/>
      <c r="C281" s="8"/>
    </row>
    <row r="282" spans="2:3" x14ac:dyDescent="0.3">
      <c r="B282" s="33"/>
      <c r="C282" s="8"/>
    </row>
    <row r="283" spans="2:3" x14ac:dyDescent="0.3">
      <c r="B283" s="33"/>
      <c r="C283" s="8"/>
    </row>
    <row r="284" spans="2:3" x14ac:dyDescent="0.3">
      <c r="B284" s="33"/>
      <c r="C284" s="8"/>
    </row>
    <row r="285" spans="2:3" x14ac:dyDescent="0.3">
      <c r="B285" s="33"/>
      <c r="C285" s="8"/>
    </row>
    <row r="286" spans="2:3" x14ac:dyDescent="0.3">
      <c r="B286" s="33"/>
      <c r="C286" s="8"/>
    </row>
    <row r="287" spans="2:3" x14ac:dyDescent="0.3">
      <c r="B287" s="33"/>
      <c r="C287" s="8"/>
    </row>
    <row r="288" spans="2:3" x14ac:dyDescent="0.3">
      <c r="B288" s="33"/>
      <c r="C288" s="8"/>
    </row>
    <row r="289" spans="2:3" x14ac:dyDescent="0.3">
      <c r="B289" s="33"/>
      <c r="C289" s="8"/>
    </row>
    <row r="290" spans="2:3" x14ac:dyDescent="0.3">
      <c r="B290" s="33"/>
      <c r="C290" s="8"/>
    </row>
    <row r="291" spans="2:3" x14ac:dyDescent="0.3">
      <c r="B291" s="33"/>
      <c r="C291" s="8"/>
    </row>
    <row r="292" spans="2:3" x14ac:dyDescent="0.3">
      <c r="B292" s="33"/>
      <c r="C292" s="8"/>
    </row>
    <row r="293" spans="2:3" x14ac:dyDescent="0.3">
      <c r="B293" s="33"/>
      <c r="C293" s="8"/>
    </row>
    <row r="294" spans="2:3" x14ac:dyDescent="0.3">
      <c r="B294" s="33"/>
      <c r="C294" s="8"/>
    </row>
    <row r="295" spans="2:3" x14ac:dyDescent="0.3">
      <c r="B295" s="33"/>
      <c r="C295" s="8"/>
    </row>
    <row r="296" spans="2:3" x14ac:dyDescent="0.3">
      <c r="B296" s="33"/>
      <c r="C296" s="8"/>
    </row>
    <row r="297" spans="2:3" x14ac:dyDescent="0.3">
      <c r="B297" s="33"/>
      <c r="C297" s="8"/>
    </row>
    <row r="298" spans="2:3" x14ac:dyDescent="0.3">
      <c r="B298" s="33"/>
      <c r="C298" s="8"/>
    </row>
    <row r="299" spans="2:3" x14ac:dyDescent="0.3">
      <c r="B299" s="33"/>
      <c r="C299" s="8"/>
    </row>
    <row r="300" spans="2:3" x14ac:dyDescent="0.3">
      <c r="B300" s="33"/>
      <c r="C300" s="8"/>
    </row>
    <row r="301" spans="2:3" x14ac:dyDescent="0.3">
      <c r="B301" s="33"/>
      <c r="C301" s="8"/>
    </row>
    <row r="302" spans="2:3" x14ac:dyDescent="0.3">
      <c r="B302" s="33"/>
      <c r="C302" s="8"/>
    </row>
    <row r="303" spans="2:3" x14ac:dyDescent="0.3">
      <c r="B303" s="33"/>
      <c r="C303" s="8"/>
    </row>
    <row r="304" spans="2:3" x14ac:dyDescent="0.3">
      <c r="B304" s="33"/>
      <c r="C304" s="8"/>
    </row>
    <row r="305" spans="2:3" x14ac:dyDescent="0.3">
      <c r="B305" s="33"/>
      <c r="C305" s="8"/>
    </row>
    <row r="306" spans="2:3" x14ac:dyDescent="0.3">
      <c r="B306" s="33"/>
      <c r="C306" s="8"/>
    </row>
    <row r="307" spans="2:3" x14ac:dyDescent="0.3">
      <c r="B307" s="33"/>
      <c r="C307" s="8"/>
    </row>
    <row r="308" spans="2:3" x14ac:dyDescent="0.3">
      <c r="B308" s="33"/>
      <c r="C308" s="8"/>
    </row>
    <row r="309" spans="2:3" x14ac:dyDescent="0.3">
      <c r="B309" s="33"/>
      <c r="C309" s="8"/>
    </row>
    <row r="310" spans="2:3" x14ac:dyDescent="0.3">
      <c r="B310" s="33"/>
      <c r="C310" s="8"/>
    </row>
    <row r="311" spans="2:3" x14ac:dyDescent="0.3">
      <c r="B311" s="33"/>
      <c r="C311" s="8"/>
    </row>
    <row r="312" spans="2:3" x14ac:dyDescent="0.3">
      <c r="B312" s="33"/>
      <c r="C312" s="8"/>
    </row>
    <row r="313" spans="2:3" x14ac:dyDescent="0.3">
      <c r="B313" s="33"/>
      <c r="C313" s="8"/>
    </row>
    <row r="314" spans="2:3" x14ac:dyDescent="0.3">
      <c r="B314" s="33"/>
      <c r="C314" s="8"/>
    </row>
    <row r="315" spans="2:3" x14ac:dyDescent="0.3">
      <c r="B315" s="33"/>
      <c r="C315" s="8"/>
    </row>
    <row r="316" spans="2:3" x14ac:dyDescent="0.3">
      <c r="B316" s="33"/>
      <c r="C316" s="8"/>
    </row>
    <row r="317" spans="2:3" x14ac:dyDescent="0.3">
      <c r="B317" s="33"/>
      <c r="C317" s="8"/>
    </row>
    <row r="318" spans="2:3" x14ac:dyDescent="0.3">
      <c r="B318" s="33"/>
      <c r="C318" s="8"/>
    </row>
    <row r="319" spans="2:3" x14ac:dyDescent="0.3">
      <c r="B319" s="33"/>
      <c r="C319" s="8"/>
    </row>
    <row r="320" spans="2:3" x14ac:dyDescent="0.3">
      <c r="B320" s="33"/>
      <c r="C320" s="8"/>
    </row>
    <row r="321" spans="2:3" x14ac:dyDescent="0.3">
      <c r="B321" s="33"/>
      <c r="C321" s="8"/>
    </row>
    <row r="322" spans="2:3" x14ac:dyDescent="0.3">
      <c r="B322" s="33"/>
      <c r="C322" s="8"/>
    </row>
    <row r="323" spans="2:3" x14ac:dyDescent="0.3">
      <c r="B323" s="33"/>
      <c r="C323" s="8"/>
    </row>
    <row r="324" spans="2:3" x14ac:dyDescent="0.3">
      <c r="B324" s="33"/>
      <c r="C324" s="8"/>
    </row>
    <row r="325" spans="2:3" x14ac:dyDescent="0.3">
      <c r="B325" s="33"/>
      <c r="C325" s="8"/>
    </row>
    <row r="326" spans="2:3" x14ac:dyDescent="0.3">
      <c r="B326" s="33"/>
      <c r="C326" s="8"/>
    </row>
    <row r="327" spans="2:3" x14ac:dyDescent="0.3">
      <c r="B327" s="33"/>
      <c r="C327" s="8"/>
    </row>
    <row r="328" spans="2:3" x14ac:dyDescent="0.3">
      <c r="B328" s="33"/>
      <c r="C328" s="8"/>
    </row>
    <row r="329" spans="2:3" x14ac:dyDescent="0.3">
      <c r="B329" s="33"/>
      <c r="C329" s="8"/>
    </row>
    <row r="330" spans="2:3" x14ac:dyDescent="0.3">
      <c r="B330" s="33"/>
      <c r="C330" s="8"/>
    </row>
    <row r="331" spans="2:3" x14ac:dyDescent="0.3">
      <c r="B331" s="33"/>
      <c r="C331" s="8"/>
    </row>
    <row r="332" spans="2:3" x14ac:dyDescent="0.3">
      <c r="B332" s="33"/>
      <c r="C332" s="8"/>
    </row>
    <row r="333" spans="2:3" x14ac:dyDescent="0.3">
      <c r="B333" s="33"/>
      <c r="C333" s="8"/>
    </row>
    <row r="334" spans="2:3" x14ac:dyDescent="0.3">
      <c r="B334" s="33"/>
      <c r="C334" s="8"/>
    </row>
    <row r="335" spans="2:3" x14ac:dyDescent="0.3">
      <c r="B335" s="33"/>
      <c r="C335" s="8"/>
    </row>
    <row r="336" spans="2:3" x14ac:dyDescent="0.3">
      <c r="B336" s="33"/>
      <c r="C336" s="8"/>
    </row>
    <row r="337" spans="2:3" x14ac:dyDescent="0.3">
      <c r="B337" s="33"/>
      <c r="C337" s="8"/>
    </row>
    <row r="338" spans="2:3" x14ac:dyDescent="0.3">
      <c r="B338" s="33"/>
      <c r="C338" s="8"/>
    </row>
    <row r="339" spans="2:3" x14ac:dyDescent="0.3">
      <c r="B339" s="33"/>
      <c r="C339" s="8"/>
    </row>
    <row r="340" spans="2:3" x14ac:dyDescent="0.3">
      <c r="B340" s="33"/>
      <c r="C340" s="8"/>
    </row>
    <row r="341" spans="2:3" x14ac:dyDescent="0.3">
      <c r="B341" s="33"/>
      <c r="C341" s="8"/>
    </row>
    <row r="342" spans="2:3" x14ac:dyDescent="0.3">
      <c r="B342" s="33"/>
      <c r="C342" s="8"/>
    </row>
    <row r="343" spans="2:3" x14ac:dyDescent="0.3">
      <c r="B343" s="33"/>
      <c r="C343" s="8"/>
    </row>
    <row r="344" spans="2:3" x14ac:dyDescent="0.3">
      <c r="B344" s="33"/>
      <c r="C344" s="8"/>
    </row>
    <row r="345" spans="2:3" x14ac:dyDescent="0.3">
      <c r="B345" s="33"/>
      <c r="C345" s="8"/>
    </row>
    <row r="346" spans="2:3" x14ac:dyDescent="0.3">
      <c r="B346" s="33"/>
      <c r="C346" s="8"/>
    </row>
    <row r="347" spans="2:3" x14ac:dyDescent="0.3">
      <c r="B347" s="33"/>
      <c r="C347" s="8"/>
    </row>
    <row r="348" spans="2:3" x14ac:dyDescent="0.3">
      <c r="B348" s="33"/>
      <c r="C348" s="8"/>
    </row>
    <row r="349" spans="2:3" x14ac:dyDescent="0.3">
      <c r="B349" s="33"/>
      <c r="C349" s="8"/>
    </row>
    <row r="350" spans="2:3" x14ac:dyDescent="0.3">
      <c r="B350" s="33"/>
      <c r="C350" s="8"/>
    </row>
    <row r="351" spans="2:3" x14ac:dyDescent="0.3">
      <c r="B351" s="33"/>
      <c r="C351" s="8"/>
    </row>
    <row r="352" spans="2:3" x14ac:dyDescent="0.3">
      <c r="B352" s="33"/>
      <c r="C352" s="8"/>
    </row>
    <row r="353" spans="2:3" x14ac:dyDescent="0.3">
      <c r="B353" s="33"/>
      <c r="C353" s="8"/>
    </row>
    <row r="354" spans="2:3" x14ac:dyDescent="0.3">
      <c r="B354" s="33"/>
      <c r="C354" s="8"/>
    </row>
    <row r="355" spans="2:3" x14ac:dyDescent="0.3">
      <c r="B355" s="33"/>
      <c r="C355" s="8"/>
    </row>
    <row r="356" spans="2:3" x14ac:dyDescent="0.3">
      <c r="B356" s="33"/>
      <c r="C356" s="8"/>
    </row>
    <row r="357" spans="2:3" x14ac:dyDescent="0.3">
      <c r="B357" s="33"/>
      <c r="C357" s="8"/>
    </row>
    <row r="358" spans="2:3" x14ac:dyDescent="0.3">
      <c r="B358" s="33"/>
      <c r="C358" s="8"/>
    </row>
    <row r="359" spans="2:3" x14ac:dyDescent="0.3">
      <c r="B359" s="33"/>
      <c r="C359" s="8"/>
    </row>
    <row r="360" spans="2:3" x14ac:dyDescent="0.3">
      <c r="B360" s="33"/>
      <c r="C360" s="8"/>
    </row>
    <row r="361" spans="2:3" x14ac:dyDescent="0.3">
      <c r="B361" s="33"/>
      <c r="C361" s="8"/>
    </row>
    <row r="362" spans="2:3" x14ac:dyDescent="0.3">
      <c r="B362" s="33"/>
      <c r="C362" s="8"/>
    </row>
    <row r="363" spans="2:3" x14ac:dyDescent="0.3">
      <c r="B363" s="33"/>
      <c r="C363" s="8"/>
    </row>
    <row r="364" spans="2:3" x14ac:dyDescent="0.3">
      <c r="B364" s="33"/>
      <c r="C364" s="8"/>
    </row>
    <row r="365" spans="2:3" x14ac:dyDescent="0.3">
      <c r="B365" s="33"/>
      <c r="C365" s="8"/>
    </row>
    <row r="366" spans="2:3" x14ac:dyDescent="0.3">
      <c r="B366" s="33"/>
      <c r="C366" s="8"/>
    </row>
    <row r="367" spans="2:3" x14ac:dyDescent="0.3">
      <c r="B367" s="33"/>
      <c r="C367" s="8"/>
    </row>
    <row r="368" spans="2:3" x14ac:dyDescent="0.3">
      <c r="B368" s="33"/>
      <c r="C368" s="8"/>
    </row>
    <row r="369" spans="2:3" x14ac:dyDescent="0.3">
      <c r="B369" s="33"/>
      <c r="C369" s="8"/>
    </row>
    <row r="370" spans="2:3" x14ac:dyDescent="0.3">
      <c r="B370" s="33"/>
      <c r="C370" s="8"/>
    </row>
    <row r="371" spans="2:3" x14ac:dyDescent="0.3">
      <c r="B371" s="33"/>
      <c r="C371" s="8"/>
    </row>
    <row r="372" spans="2:3" x14ac:dyDescent="0.3">
      <c r="B372" s="33"/>
      <c r="C372" s="8"/>
    </row>
    <row r="373" spans="2:3" x14ac:dyDescent="0.3">
      <c r="B373" s="33"/>
      <c r="C373" s="8"/>
    </row>
    <row r="374" spans="2:3" x14ac:dyDescent="0.3">
      <c r="B374" s="33"/>
      <c r="C374" s="8"/>
    </row>
    <row r="375" spans="2:3" x14ac:dyDescent="0.3">
      <c r="B375" s="33"/>
      <c r="C375" s="8"/>
    </row>
    <row r="376" spans="2:3" x14ac:dyDescent="0.3">
      <c r="B376" s="33"/>
      <c r="C376" s="8"/>
    </row>
    <row r="377" spans="2:3" x14ac:dyDescent="0.3">
      <c r="B377" s="33"/>
      <c r="C377" s="8"/>
    </row>
    <row r="378" spans="2:3" x14ac:dyDescent="0.3">
      <c r="B378" s="33"/>
      <c r="C378" s="8"/>
    </row>
    <row r="379" spans="2:3" x14ac:dyDescent="0.3">
      <c r="B379" s="33"/>
      <c r="C379" s="8"/>
    </row>
    <row r="380" spans="2:3" x14ac:dyDescent="0.3">
      <c r="B380" s="33"/>
      <c r="C380" s="8"/>
    </row>
    <row r="381" spans="2:3" x14ac:dyDescent="0.3">
      <c r="B381" s="33"/>
      <c r="C381" s="8"/>
    </row>
    <row r="382" spans="2:3" x14ac:dyDescent="0.3">
      <c r="B382" s="33"/>
      <c r="C382" s="8"/>
    </row>
    <row r="383" spans="2:3" x14ac:dyDescent="0.3">
      <c r="B383" s="33"/>
      <c r="C383" s="8"/>
    </row>
    <row r="384" spans="2:3" x14ac:dyDescent="0.3">
      <c r="B384" s="33"/>
      <c r="C384" s="8"/>
    </row>
    <row r="385" spans="2:3" x14ac:dyDescent="0.3">
      <c r="B385" s="33"/>
      <c r="C385" s="8"/>
    </row>
    <row r="386" spans="2:3" x14ac:dyDescent="0.3">
      <c r="B386" s="33"/>
      <c r="C386" s="8"/>
    </row>
    <row r="387" spans="2:3" x14ac:dyDescent="0.3">
      <c r="B387" s="33"/>
      <c r="C387" s="8"/>
    </row>
    <row r="388" spans="2:3" x14ac:dyDescent="0.3">
      <c r="B388" s="33"/>
      <c r="C388" s="8"/>
    </row>
    <row r="389" spans="2:3" x14ac:dyDescent="0.3">
      <c r="B389" s="33"/>
      <c r="C389" s="8"/>
    </row>
    <row r="390" spans="2:3" x14ac:dyDescent="0.3">
      <c r="B390" s="33"/>
      <c r="C390" s="8"/>
    </row>
    <row r="391" spans="2:3" x14ac:dyDescent="0.3">
      <c r="B391" s="33"/>
      <c r="C391" s="8"/>
    </row>
    <row r="392" spans="2:3" x14ac:dyDescent="0.3">
      <c r="B392" s="33"/>
      <c r="C392" s="8"/>
    </row>
    <row r="393" spans="2:3" x14ac:dyDescent="0.3">
      <c r="B393" s="33"/>
      <c r="C393" s="8"/>
    </row>
    <row r="394" spans="2:3" x14ac:dyDescent="0.3">
      <c r="B394" s="33"/>
      <c r="C394" s="8"/>
    </row>
    <row r="395" spans="2:3" x14ac:dyDescent="0.3">
      <c r="B395" s="33"/>
      <c r="C395" s="8"/>
    </row>
    <row r="396" spans="2:3" x14ac:dyDescent="0.3">
      <c r="B396" s="33"/>
      <c r="C396" s="8"/>
    </row>
    <row r="397" spans="2:3" x14ac:dyDescent="0.3">
      <c r="B397" s="33"/>
      <c r="C397" s="8"/>
    </row>
    <row r="398" spans="2:3" x14ac:dyDescent="0.3">
      <c r="B398" s="33"/>
      <c r="C398" s="8"/>
    </row>
    <row r="399" spans="2:3" x14ac:dyDescent="0.3">
      <c r="B399" s="33"/>
      <c r="C399" s="8"/>
    </row>
    <row r="400" spans="2:3" x14ac:dyDescent="0.3">
      <c r="B400" s="33"/>
      <c r="C400" s="8"/>
    </row>
    <row r="401" spans="2:3" x14ac:dyDescent="0.3">
      <c r="B401" s="33"/>
      <c r="C401" s="8"/>
    </row>
    <row r="402" spans="2:3" x14ac:dyDescent="0.3">
      <c r="B402" s="33"/>
      <c r="C402" s="8"/>
    </row>
    <row r="403" spans="2:3" x14ac:dyDescent="0.3">
      <c r="B403" s="33"/>
      <c r="C403" s="8"/>
    </row>
    <row r="404" spans="2:3" x14ac:dyDescent="0.3">
      <c r="B404" s="33"/>
      <c r="C404" s="8"/>
    </row>
    <row r="405" spans="2:3" x14ac:dyDescent="0.3">
      <c r="B405" s="33"/>
      <c r="C405" s="8"/>
    </row>
    <row r="406" spans="2:3" x14ac:dyDescent="0.3">
      <c r="B406" s="33"/>
      <c r="C406" s="8"/>
    </row>
    <row r="407" spans="2:3" x14ac:dyDescent="0.3">
      <c r="B407" s="33"/>
      <c r="C407" s="8"/>
    </row>
    <row r="408" spans="2:3" x14ac:dyDescent="0.3">
      <c r="B408" s="33"/>
      <c r="C408" s="8"/>
    </row>
    <row r="409" spans="2:3" x14ac:dyDescent="0.3">
      <c r="B409" s="33"/>
      <c r="C409" s="8"/>
    </row>
    <row r="410" spans="2:3" x14ac:dyDescent="0.3">
      <c r="B410" s="33"/>
      <c r="C410" s="8"/>
    </row>
    <row r="411" spans="2:3" x14ac:dyDescent="0.3">
      <c r="B411" s="33"/>
      <c r="C411" s="8"/>
    </row>
    <row r="412" spans="2:3" x14ac:dyDescent="0.3">
      <c r="B412" s="33"/>
      <c r="C412" s="8"/>
    </row>
    <row r="413" spans="2:3" x14ac:dyDescent="0.3">
      <c r="B413" s="33"/>
      <c r="C413" s="8"/>
    </row>
    <row r="414" spans="2:3" x14ac:dyDescent="0.3">
      <c r="B414" s="33"/>
      <c r="C414" s="8"/>
    </row>
    <row r="415" spans="2:3" x14ac:dyDescent="0.3">
      <c r="B415" s="33"/>
      <c r="C415" s="8"/>
    </row>
    <row r="416" spans="2:3" x14ac:dyDescent="0.3">
      <c r="B416" s="33"/>
      <c r="C416" s="8"/>
    </row>
    <row r="417" spans="2:3" x14ac:dyDescent="0.3">
      <c r="B417" s="33"/>
      <c r="C417" s="8"/>
    </row>
    <row r="418" spans="2:3" x14ac:dyDescent="0.3">
      <c r="B418" s="33"/>
      <c r="C418" s="8"/>
    </row>
    <row r="419" spans="2:3" x14ac:dyDescent="0.3">
      <c r="B419" s="33"/>
      <c r="C419" s="8"/>
    </row>
    <row r="420" spans="2:3" x14ac:dyDescent="0.3">
      <c r="B420" s="33"/>
      <c r="C420" s="8"/>
    </row>
    <row r="421" spans="2:3" x14ac:dyDescent="0.3">
      <c r="B421" s="33"/>
      <c r="C421" s="8"/>
    </row>
    <row r="422" spans="2:3" x14ac:dyDescent="0.3">
      <c r="B422" s="33"/>
      <c r="C422" s="8"/>
    </row>
    <row r="423" spans="2:3" x14ac:dyDescent="0.3">
      <c r="B423" s="33"/>
      <c r="C423" s="8"/>
    </row>
    <row r="424" spans="2:3" x14ac:dyDescent="0.3">
      <c r="B424" s="33"/>
      <c r="C424" s="8"/>
    </row>
    <row r="425" spans="2:3" x14ac:dyDescent="0.3">
      <c r="B425" s="33"/>
      <c r="C425" s="8"/>
    </row>
    <row r="426" spans="2:3" x14ac:dyDescent="0.3">
      <c r="B426" s="33"/>
      <c r="C426" s="8"/>
    </row>
    <row r="427" spans="2:3" x14ac:dyDescent="0.3">
      <c r="B427" s="33"/>
      <c r="C427" s="8"/>
    </row>
    <row r="428" spans="2:3" x14ac:dyDescent="0.3">
      <c r="B428" s="33"/>
      <c r="C428" s="8"/>
    </row>
    <row r="429" spans="2:3" x14ac:dyDescent="0.3">
      <c r="B429" s="33"/>
      <c r="C429" s="8"/>
    </row>
    <row r="430" spans="2:3" x14ac:dyDescent="0.3">
      <c r="B430" s="33"/>
      <c r="C430" s="8"/>
    </row>
    <row r="431" spans="2:3" x14ac:dyDescent="0.3">
      <c r="B431" s="33"/>
      <c r="C431" s="8"/>
    </row>
    <row r="432" spans="2:3" x14ac:dyDescent="0.3">
      <c r="B432" s="33"/>
      <c r="C432" s="8"/>
    </row>
    <row r="433" spans="2:3" x14ac:dyDescent="0.3">
      <c r="B433" s="33"/>
      <c r="C433" s="8"/>
    </row>
    <row r="434" spans="2:3" x14ac:dyDescent="0.3">
      <c r="B434" s="33"/>
      <c r="C434" s="8"/>
    </row>
    <row r="435" spans="2:3" x14ac:dyDescent="0.3">
      <c r="B435" s="33"/>
      <c r="C435" s="8"/>
    </row>
    <row r="436" spans="2:3" x14ac:dyDescent="0.3">
      <c r="B436" s="33"/>
      <c r="C436" s="8"/>
    </row>
    <row r="437" spans="2:3" x14ac:dyDescent="0.3">
      <c r="B437" s="33"/>
      <c r="C437" s="8"/>
    </row>
    <row r="438" spans="2:3" x14ac:dyDescent="0.3">
      <c r="B438" s="33"/>
      <c r="C438" s="8"/>
    </row>
    <row r="439" spans="2:3" x14ac:dyDescent="0.3">
      <c r="B439" s="33"/>
      <c r="C439" s="8"/>
    </row>
    <row r="440" spans="2:3" x14ac:dyDescent="0.3">
      <c r="B440" s="33"/>
      <c r="C440" s="8"/>
    </row>
    <row r="441" spans="2:3" x14ac:dyDescent="0.3">
      <c r="B441" s="33"/>
      <c r="C441" s="8"/>
    </row>
    <row r="442" spans="2:3" x14ac:dyDescent="0.3">
      <c r="B442" s="33"/>
      <c r="C442" s="8"/>
    </row>
    <row r="443" spans="2:3" x14ac:dyDescent="0.3">
      <c r="B443" s="33"/>
      <c r="C443" s="8"/>
    </row>
    <row r="444" spans="2:3" x14ac:dyDescent="0.3">
      <c r="B444" s="33"/>
      <c r="C444" s="8"/>
    </row>
    <row r="445" spans="2:3" x14ac:dyDescent="0.3">
      <c r="B445" s="33"/>
      <c r="C445" s="8"/>
    </row>
    <row r="446" spans="2:3" x14ac:dyDescent="0.3">
      <c r="B446" s="33"/>
      <c r="C446" s="8"/>
    </row>
    <row r="447" spans="2:3" x14ac:dyDescent="0.3">
      <c r="B447" s="33"/>
      <c r="C447" s="8"/>
    </row>
    <row r="448" spans="2:3" x14ac:dyDescent="0.3">
      <c r="B448" s="33"/>
      <c r="C448" s="8"/>
    </row>
    <row r="449" spans="2:3" x14ac:dyDescent="0.3">
      <c r="B449" s="33"/>
      <c r="C449" s="8"/>
    </row>
    <row r="450" spans="2:3" x14ac:dyDescent="0.3">
      <c r="B450" s="33"/>
      <c r="C450" s="8"/>
    </row>
    <row r="451" spans="2:3" x14ac:dyDescent="0.3">
      <c r="B451" s="33"/>
      <c r="C451" s="8"/>
    </row>
    <row r="452" spans="2:3" x14ac:dyDescent="0.3">
      <c r="B452" s="33"/>
      <c r="C452" s="8"/>
    </row>
    <row r="453" spans="2:3" x14ac:dyDescent="0.3">
      <c r="B453" s="33"/>
      <c r="C453" s="8"/>
    </row>
    <row r="454" spans="2:3" x14ac:dyDescent="0.3">
      <c r="B454" s="33"/>
      <c r="C454" s="8"/>
    </row>
    <row r="455" spans="2:3" x14ac:dyDescent="0.3">
      <c r="B455" s="33"/>
      <c r="C455" s="8"/>
    </row>
    <row r="456" spans="2:3" x14ac:dyDescent="0.3">
      <c r="B456" s="33"/>
      <c r="C456" s="8"/>
    </row>
    <row r="457" spans="2:3" x14ac:dyDescent="0.3">
      <c r="B457" s="33"/>
      <c r="C457" s="8"/>
    </row>
    <row r="458" spans="2:3" x14ac:dyDescent="0.3">
      <c r="B458" s="33"/>
      <c r="C458" s="8"/>
    </row>
    <row r="459" spans="2:3" x14ac:dyDescent="0.3">
      <c r="B459" s="33"/>
      <c r="C459" s="8"/>
    </row>
    <row r="460" spans="2:3" x14ac:dyDescent="0.3">
      <c r="B460" s="33"/>
      <c r="C460" s="8"/>
    </row>
    <row r="461" spans="2:3" x14ac:dyDescent="0.3">
      <c r="B461" s="33"/>
      <c r="C461" s="8"/>
    </row>
    <row r="462" spans="2:3" x14ac:dyDescent="0.3">
      <c r="B462" s="33"/>
      <c r="C462" s="8"/>
    </row>
    <row r="463" spans="2:3" x14ac:dyDescent="0.3">
      <c r="B463" s="33"/>
      <c r="C463" s="8"/>
    </row>
    <row r="464" spans="2:3" x14ac:dyDescent="0.3">
      <c r="B464" s="33"/>
      <c r="C464" s="8"/>
    </row>
    <row r="465" spans="2:3" x14ac:dyDescent="0.3">
      <c r="B465" s="33"/>
      <c r="C465" s="8"/>
    </row>
    <row r="466" spans="2:3" x14ac:dyDescent="0.3">
      <c r="B466" s="33"/>
      <c r="C466" s="8"/>
    </row>
    <row r="467" spans="2:3" x14ac:dyDescent="0.3">
      <c r="B467" s="33"/>
      <c r="C467" s="8"/>
    </row>
    <row r="468" spans="2:3" x14ac:dyDescent="0.3">
      <c r="B468" s="33"/>
      <c r="C468" s="8"/>
    </row>
    <row r="469" spans="2:3" x14ac:dyDescent="0.3">
      <c r="B469" s="33"/>
      <c r="C469" s="8"/>
    </row>
    <row r="470" spans="2:3" x14ac:dyDescent="0.3">
      <c r="B470" s="33"/>
      <c r="C470" s="8"/>
    </row>
    <row r="471" spans="2:3" x14ac:dyDescent="0.3">
      <c r="B471" s="33"/>
      <c r="C471" s="8"/>
    </row>
    <row r="472" spans="2:3" x14ac:dyDescent="0.3">
      <c r="B472" s="33"/>
      <c r="C472" s="8"/>
    </row>
    <row r="473" spans="2:3" x14ac:dyDescent="0.3">
      <c r="B473" s="33"/>
      <c r="C473" s="8"/>
    </row>
    <row r="474" spans="2:3" x14ac:dyDescent="0.3">
      <c r="B474" s="33"/>
      <c r="C474" s="8"/>
    </row>
    <row r="475" spans="2:3" x14ac:dyDescent="0.3">
      <c r="B475" s="33"/>
      <c r="C475" s="8"/>
    </row>
    <row r="476" spans="2:3" x14ac:dyDescent="0.3">
      <c r="B476" s="33"/>
      <c r="C476" s="8"/>
    </row>
    <row r="477" spans="2:3" x14ac:dyDescent="0.3">
      <c r="B477" s="33"/>
      <c r="C477" s="8"/>
    </row>
    <row r="478" spans="2:3" x14ac:dyDescent="0.3">
      <c r="B478" s="33"/>
      <c r="C478" s="8"/>
    </row>
    <row r="479" spans="2:3" x14ac:dyDescent="0.3">
      <c r="B479" s="33"/>
      <c r="C479" s="8"/>
    </row>
    <row r="480" spans="2:3" x14ac:dyDescent="0.3">
      <c r="B480" s="33"/>
      <c r="C480" s="8"/>
    </row>
    <row r="481" spans="2:3" x14ac:dyDescent="0.3">
      <c r="B481" s="33"/>
      <c r="C481" s="8"/>
    </row>
    <row r="482" spans="2:3" x14ac:dyDescent="0.3">
      <c r="B482" s="33"/>
      <c r="C482" s="8"/>
    </row>
    <row r="483" spans="2:3" x14ac:dyDescent="0.3">
      <c r="B483" s="33"/>
      <c r="C483" s="8"/>
    </row>
    <row r="484" spans="2:3" x14ac:dyDescent="0.3">
      <c r="B484" s="33"/>
      <c r="C484" s="8"/>
    </row>
    <row r="485" spans="2:3" x14ac:dyDescent="0.3">
      <c r="B485" s="33"/>
      <c r="C485" s="8"/>
    </row>
    <row r="486" spans="2:3" x14ac:dyDescent="0.3">
      <c r="B486" s="33"/>
      <c r="C486" s="8"/>
    </row>
    <row r="487" spans="2:3" x14ac:dyDescent="0.3">
      <c r="B487" s="33"/>
      <c r="C487" s="8"/>
    </row>
    <row r="488" spans="2:3" x14ac:dyDescent="0.3">
      <c r="B488" s="33"/>
      <c r="C488" s="8"/>
    </row>
    <row r="489" spans="2:3" x14ac:dyDescent="0.3">
      <c r="B489" s="33"/>
      <c r="C489" s="8"/>
    </row>
    <row r="490" spans="2:3" x14ac:dyDescent="0.3">
      <c r="B490" s="33"/>
      <c r="C490" s="8"/>
    </row>
    <row r="491" spans="2:3" x14ac:dyDescent="0.3">
      <c r="B491" s="33"/>
      <c r="C491" s="8"/>
    </row>
    <row r="492" spans="2:3" x14ac:dyDescent="0.3">
      <c r="B492" s="33"/>
      <c r="C492" s="8"/>
    </row>
    <row r="493" spans="2:3" x14ac:dyDescent="0.3">
      <c r="B493" s="33"/>
      <c r="C493" s="8"/>
    </row>
    <row r="494" spans="2:3" x14ac:dyDescent="0.3">
      <c r="B494" s="33"/>
      <c r="C494" s="8"/>
    </row>
    <row r="495" spans="2:3" x14ac:dyDescent="0.3">
      <c r="B495" s="33"/>
      <c r="C495" s="8"/>
    </row>
    <row r="496" spans="2:3" x14ac:dyDescent="0.3">
      <c r="B496" s="33"/>
      <c r="C496" s="8"/>
    </row>
    <row r="497" spans="2:3" x14ac:dyDescent="0.3">
      <c r="B497" s="33"/>
      <c r="C497" s="8"/>
    </row>
    <row r="498" spans="2:3" x14ac:dyDescent="0.3">
      <c r="B498" s="33"/>
      <c r="C498" s="8"/>
    </row>
    <row r="499" spans="2:3" x14ac:dyDescent="0.3">
      <c r="B499" s="33"/>
      <c r="C499" s="8"/>
    </row>
    <row r="500" spans="2:3" x14ac:dyDescent="0.3">
      <c r="B500" s="33"/>
      <c r="C500" s="8"/>
    </row>
    <row r="501" spans="2:3" x14ac:dyDescent="0.3">
      <c r="B501" s="33"/>
      <c r="C501" s="8"/>
    </row>
    <row r="502" spans="2:3" x14ac:dyDescent="0.3">
      <c r="B502" s="33"/>
      <c r="C502" s="8"/>
    </row>
    <row r="503" spans="2:3" x14ac:dyDescent="0.3">
      <c r="B503" s="33"/>
      <c r="C503" s="8"/>
    </row>
    <row r="504" spans="2:3" x14ac:dyDescent="0.3">
      <c r="B504" s="33"/>
      <c r="C504" s="8"/>
    </row>
    <row r="505" spans="2:3" x14ac:dyDescent="0.3">
      <c r="B505" s="33"/>
      <c r="C505" s="8"/>
    </row>
    <row r="506" spans="2:3" x14ac:dyDescent="0.3">
      <c r="B506" s="33"/>
      <c r="C506" s="8"/>
    </row>
    <row r="507" spans="2:3" x14ac:dyDescent="0.3">
      <c r="B507" s="33"/>
      <c r="C507" s="8"/>
    </row>
    <row r="508" spans="2:3" x14ac:dyDescent="0.3">
      <c r="B508" s="33"/>
      <c r="C508" s="8"/>
    </row>
    <row r="509" spans="2:3" x14ac:dyDescent="0.3">
      <c r="B509" s="33"/>
      <c r="C509" s="8"/>
    </row>
    <row r="510" spans="2:3" x14ac:dyDescent="0.3">
      <c r="B510" s="33"/>
      <c r="C510" s="8"/>
    </row>
    <row r="511" spans="2:3" x14ac:dyDescent="0.3">
      <c r="B511" s="33"/>
      <c r="C511" s="8"/>
    </row>
    <row r="512" spans="2:3" x14ac:dyDescent="0.3">
      <c r="B512" s="33"/>
      <c r="C512" s="8"/>
    </row>
    <row r="513" spans="2:3" x14ac:dyDescent="0.3">
      <c r="B513" s="33"/>
      <c r="C513" s="8"/>
    </row>
    <row r="514" spans="2:3" x14ac:dyDescent="0.3">
      <c r="B514" s="33"/>
      <c r="C514" s="8"/>
    </row>
    <row r="515" spans="2:3" x14ac:dyDescent="0.3">
      <c r="B515" s="33"/>
      <c r="C515" s="8"/>
    </row>
    <row r="516" spans="2:3" x14ac:dyDescent="0.3">
      <c r="B516" s="33"/>
      <c r="C516" s="8"/>
    </row>
    <row r="517" spans="2:3" x14ac:dyDescent="0.3">
      <c r="B517" s="33"/>
      <c r="C517" s="8"/>
    </row>
    <row r="518" spans="2:3" x14ac:dyDescent="0.3">
      <c r="B518" s="33"/>
      <c r="C518" s="8"/>
    </row>
    <row r="519" spans="2:3" x14ac:dyDescent="0.3">
      <c r="B519" s="33"/>
      <c r="C519" s="8"/>
    </row>
    <row r="520" spans="2:3" x14ac:dyDescent="0.3">
      <c r="B520" s="33"/>
      <c r="C520" s="8"/>
    </row>
    <row r="521" spans="2:3" x14ac:dyDescent="0.3">
      <c r="B521" s="33"/>
      <c r="C521" s="8"/>
    </row>
    <row r="522" spans="2:3" x14ac:dyDescent="0.3">
      <c r="B522" s="33"/>
      <c r="C522" s="8"/>
    </row>
    <row r="523" spans="2:3" x14ac:dyDescent="0.3">
      <c r="B523" s="33"/>
      <c r="C523" s="8"/>
    </row>
    <row r="524" spans="2:3" x14ac:dyDescent="0.3">
      <c r="B524" s="33"/>
      <c r="C524" s="8"/>
    </row>
    <row r="525" spans="2:3" x14ac:dyDescent="0.3">
      <c r="B525" s="33"/>
      <c r="C525" s="8"/>
    </row>
    <row r="526" spans="2:3" x14ac:dyDescent="0.3">
      <c r="B526" s="33"/>
      <c r="C526" s="8"/>
    </row>
    <row r="527" spans="2:3" x14ac:dyDescent="0.3">
      <c r="B527" s="33"/>
      <c r="C527" s="8"/>
    </row>
    <row r="528" spans="2:3" x14ac:dyDescent="0.3">
      <c r="B528" s="33"/>
      <c r="C528" s="8"/>
    </row>
    <row r="529" spans="2:3" x14ac:dyDescent="0.3">
      <c r="B529" s="33"/>
      <c r="C529" s="8"/>
    </row>
    <row r="530" spans="2:3" x14ac:dyDescent="0.3">
      <c r="B530" s="33"/>
      <c r="C530" s="8"/>
    </row>
    <row r="531" spans="2:3" x14ac:dyDescent="0.3">
      <c r="B531" s="33"/>
      <c r="C531" s="8"/>
    </row>
    <row r="532" spans="2:3" x14ac:dyDescent="0.3">
      <c r="B532" s="33"/>
      <c r="C532" s="8"/>
    </row>
    <row r="533" spans="2:3" x14ac:dyDescent="0.3">
      <c r="B533" s="33"/>
      <c r="C533" s="8"/>
    </row>
    <row r="534" spans="2:3" x14ac:dyDescent="0.3">
      <c r="B534" s="33"/>
      <c r="C534" s="8"/>
    </row>
    <row r="535" spans="2:3" x14ac:dyDescent="0.3">
      <c r="B535" s="33"/>
      <c r="C535" s="8"/>
    </row>
    <row r="536" spans="2:3" x14ac:dyDescent="0.3">
      <c r="B536" s="33"/>
      <c r="C536" s="8"/>
    </row>
    <row r="537" spans="2:3" x14ac:dyDescent="0.3">
      <c r="B537" s="33"/>
      <c r="C537" s="8"/>
    </row>
    <row r="538" spans="2:3" x14ac:dyDescent="0.3">
      <c r="B538" s="33"/>
      <c r="C538" s="8"/>
    </row>
    <row r="539" spans="2:3" x14ac:dyDescent="0.3">
      <c r="B539" s="33"/>
      <c r="C539" s="8"/>
    </row>
    <row r="540" spans="2:3" x14ac:dyDescent="0.3">
      <c r="B540" s="33"/>
      <c r="C540" s="8"/>
    </row>
    <row r="541" spans="2:3" x14ac:dyDescent="0.3">
      <c r="B541" s="33"/>
      <c r="C541" s="8"/>
    </row>
    <row r="542" spans="2:3" x14ac:dyDescent="0.3">
      <c r="B542" s="33"/>
      <c r="C542" s="8"/>
    </row>
    <row r="543" spans="2:3" x14ac:dyDescent="0.3">
      <c r="B543" s="33"/>
      <c r="C543" s="8"/>
    </row>
    <row r="544" spans="2:3" x14ac:dyDescent="0.3">
      <c r="B544" s="33"/>
      <c r="C544" s="8"/>
    </row>
    <row r="545" spans="2:3" x14ac:dyDescent="0.3">
      <c r="B545" s="33"/>
      <c r="C545" s="8"/>
    </row>
    <row r="546" spans="2:3" x14ac:dyDescent="0.3">
      <c r="B546" s="33"/>
      <c r="C546" s="8"/>
    </row>
    <row r="547" spans="2:3" x14ac:dyDescent="0.3">
      <c r="B547" s="33"/>
      <c r="C547" s="8"/>
    </row>
    <row r="548" spans="2:3" x14ac:dyDescent="0.3">
      <c r="B548" s="33"/>
      <c r="C548" s="8"/>
    </row>
    <row r="549" spans="2:3" x14ac:dyDescent="0.3">
      <c r="B549" s="33"/>
      <c r="C549" s="8"/>
    </row>
    <row r="550" spans="2:3" x14ac:dyDescent="0.3">
      <c r="B550" s="33"/>
      <c r="C550" s="8"/>
    </row>
    <row r="551" spans="2:3" x14ac:dyDescent="0.3">
      <c r="B551" s="33"/>
      <c r="C551" s="8"/>
    </row>
    <row r="552" spans="2:3" x14ac:dyDescent="0.3">
      <c r="B552" s="33"/>
      <c r="C552" s="8"/>
    </row>
    <row r="553" spans="2:3" x14ac:dyDescent="0.3">
      <c r="B553" s="33"/>
      <c r="C553" s="8"/>
    </row>
    <row r="554" spans="2:3" x14ac:dyDescent="0.3">
      <c r="B554" s="33"/>
      <c r="C554" s="8"/>
    </row>
  </sheetData>
  <pageMargins left="0.7" right="0.7" top="0.75" bottom="0.75" header="0.3" footer="0.3"/>
  <pageSetup paperSize="9" orientation="portrait" horizontalDpi="300" verticalDpi="30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E4A2A-3F3F-4EEF-BBBE-A92106C0A0E6}">
  <sheetPr>
    <tabColor theme="5" tint="0.59999389629810485"/>
  </sheetPr>
  <dimension ref="A1:U580"/>
  <sheetViews>
    <sheetView zoomScaleNormal="100" zoomScalePageLayoutView="70" workbookViewId="0">
      <pane ySplit="1" topLeftCell="A2" activePane="bottomLeft" state="frozen"/>
      <selection sqref="A1:T455"/>
      <selection pane="bottomLeft" activeCell="D24" sqref="D24"/>
    </sheetView>
  </sheetViews>
  <sheetFormatPr defaultColWidth="8.88671875" defaultRowHeight="13.8" x14ac:dyDescent="0.25"/>
  <cols>
    <col min="1" max="1" width="20.5546875" style="98" bestFit="1" customWidth="1"/>
    <col min="2" max="2" width="36" style="98" customWidth="1"/>
    <col min="3" max="3" width="22" style="98" customWidth="1"/>
    <col min="4" max="4" width="22.6640625" style="98" customWidth="1"/>
    <col min="5" max="5" width="16" style="98" customWidth="1"/>
    <col min="6" max="6" width="19.88671875" style="98" customWidth="1"/>
    <col min="7" max="7" width="13.6640625" style="99" customWidth="1"/>
    <col min="8" max="8" width="9.5546875" style="99" customWidth="1"/>
    <col min="9" max="10" width="8.88671875" style="99"/>
    <col min="11" max="11" width="7.88671875" style="99" customWidth="1"/>
    <col min="12" max="12" width="11.6640625" style="101" customWidth="1"/>
    <col min="13" max="13" width="11.44140625" style="101" customWidth="1"/>
    <col min="14" max="14" width="13.6640625" style="101" customWidth="1"/>
    <col min="15" max="15" width="13.44140625" style="101" customWidth="1"/>
    <col min="16" max="16" width="22" style="98" customWidth="1"/>
    <col min="17" max="17" width="15.88671875" style="98" customWidth="1"/>
    <col min="18" max="18" width="11.6640625" style="98" customWidth="1"/>
    <col min="19" max="16384" width="8.88671875" style="98"/>
  </cols>
  <sheetData>
    <row r="1" spans="1:21" x14ac:dyDescent="0.25">
      <c r="A1" s="92" t="s">
        <v>263</v>
      </c>
      <c r="B1" s="92" t="s">
        <v>264</v>
      </c>
      <c r="C1" s="92" t="s">
        <v>265</v>
      </c>
      <c r="D1" s="92" t="s">
        <v>266</v>
      </c>
      <c r="E1" s="92" t="s">
        <v>267</v>
      </c>
      <c r="F1" s="92" t="s">
        <v>268</v>
      </c>
      <c r="G1" s="92" t="s">
        <v>85</v>
      </c>
      <c r="H1" s="92" t="s">
        <v>269</v>
      </c>
      <c r="I1" s="92" t="s">
        <v>1</v>
      </c>
      <c r="J1" s="93" t="s">
        <v>270</v>
      </c>
      <c r="K1" s="94" t="s">
        <v>271</v>
      </c>
      <c r="L1" s="94" t="s">
        <v>272</v>
      </c>
      <c r="M1" s="93"/>
      <c r="N1" s="93"/>
      <c r="O1" s="95"/>
      <c r="P1" s="96" t="s">
        <v>273</v>
      </c>
      <c r="Q1" s="97" t="s">
        <v>274</v>
      </c>
      <c r="R1" s="97"/>
      <c r="T1" s="99"/>
      <c r="U1" s="99"/>
    </row>
    <row r="2" spans="1:21" x14ac:dyDescent="0.25">
      <c r="A2" s="100" t="s">
        <v>275</v>
      </c>
      <c r="B2" s="98" t="s">
        <v>276</v>
      </c>
      <c r="C2" s="98" t="s">
        <v>276</v>
      </c>
      <c r="D2" s="98" t="s">
        <v>277</v>
      </c>
      <c r="E2" s="99">
        <v>76</v>
      </c>
      <c r="F2" s="99" t="s">
        <v>275</v>
      </c>
      <c r="G2" s="99">
        <v>8</v>
      </c>
      <c r="H2" s="99">
        <v>1.1000000000000001</v>
      </c>
      <c r="I2" s="99">
        <v>1</v>
      </c>
      <c r="J2" s="101" t="s">
        <v>278</v>
      </c>
      <c r="K2" s="101" t="s">
        <v>278</v>
      </c>
      <c r="L2" s="101" t="s">
        <v>278</v>
      </c>
      <c r="O2" s="26"/>
      <c r="P2" s="26"/>
      <c r="Q2" s="26"/>
      <c r="R2" s="26"/>
    </row>
    <row r="3" spans="1:21" x14ac:dyDescent="0.25">
      <c r="A3" s="102" t="s">
        <v>279</v>
      </c>
      <c r="B3" s="99" t="s">
        <v>280</v>
      </c>
      <c r="C3" s="99" t="s">
        <v>280</v>
      </c>
      <c r="D3" s="99" t="s">
        <v>281</v>
      </c>
      <c r="E3" s="99">
        <v>100</v>
      </c>
      <c r="F3" s="99" t="s">
        <v>282</v>
      </c>
      <c r="G3" s="99">
        <v>8</v>
      </c>
      <c r="H3" s="99">
        <v>1.1000000000000001</v>
      </c>
      <c r="I3" s="99">
        <v>1</v>
      </c>
      <c r="J3" s="101" t="s">
        <v>278</v>
      </c>
      <c r="K3" s="101" t="s">
        <v>278</v>
      </c>
      <c r="L3" s="101" t="s">
        <v>278</v>
      </c>
      <c r="O3" s="103" t="s">
        <v>283</v>
      </c>
      <c r="P3" s="104">
        <f>COUNTIF(D:D, O3&amp;"*")</f>
        <v>17</v>
      </c>
      <c r="Q3" s="105">
        <f t="shared" ref="Q3:Q13" si="0">P3/P$15</f>
        <v>4.9132947976878616E-2</v>
      </c>
      <c r="R3" s="105"/>
    </row>
    <row r="4" spans="1:21" x14ac:dyDescent="0.25">
      <c r="A4" s="102" t="s">
        <v>284</v>
      </c>
      <c r="B4" s="99" t="s">
        <v>285</v>
      </c>
      <c r="C4" s="99" t="s">
        <v>285</v>
      </c>
      <c r="D4" s="99" t="s">
        <v>286</v>
      </c>
      <c r="E4" s="99">
        <v>190</v>
      </c>
      <c r="F4" s="99" t="s">
        <v>284</v>
      </c>
      <c r="G4" s="99">
        <v>8</v>
      </c>
      <c r="H4" s="99">
        <v>1.1000000000000001</v>
      </c>
      <c r="I4" s="99">
        <v>1</v>
      </c>
      <c r="J4" s="101" t="s">
        <v>278</v>
      </c>
      <c r="K4" s="101" t="s">
        <v>278</v>
      </c>
      <c r="L4" s="101" t="s">
        <v>278</v>
      </c>
      <c r="O4" s="103" t="s">
        <v>287</v>
      </c>
      <c r="P4" s="104">
        <f t="shared" ref="P4:P13" si="1">COUNTIF(D:D, O4&amp;"*")</f>
        <v>16</v>
      </c>
      <c r="Q4" s="105">
        <f t="shared" si="0"/>
        <v>4.6242774566473986E-2</v>
      </c>
      <c r="R4" s="105"/>
    </row>
    <row r="5" spans="1:21" x14ac:dyDescent="0.25">
      <c r="A5" s="102" t="s">
        <v>288</v>
      </c>
      <c r="B5" s="98" t="s">
        <v>289</v>
      </c>
      <c r="C5" s="98" t="s">
        <v>289</v>
      </c>
      <c r="D5" s="98" t="s">
        <v>286</v>
      </c>
      <c r="E5" s="99">
        <v>307</v>
      </c>
      <c r="F5" s="99" t="s">
        <v>290</v>
      </c>
      <c r="G5" s="99">
        <v>8</v>
      </c>
      <c r="H5" s="99">
        <v>1.1000000000000001</v>
      </c>
      <c r="I5" s="99">
        <v>1</v>
      </c>
      <c r="J5" s="101" t="s">
        <v>278</v>
      </c>
      <c r="K5" s="101"/>
      <c r="O5" s="103" t="s">
        <v>291</v>
      </c>
      <c r="P5" s="104">
        <f t="shared" si="1"/>
        <v>65</v>
      </c>
      <c r="Q5" s="105">
        <f t="shared" si="0"/>
        <v>0.18786127167630057</v>
      </c>
      <c r="R5" s="105"/>
    </row>
    <row r="6" spans="1:21" x14ac:dyDescent="0.25">
      <c r="A6" s="102" t="s">
        <v>290</v>
      </c>
      <c r="B6" s="98" t="s">
        <v>292</v>
      </c>
      <c r="C6" s="98" t="s">
        <v>292</v>
      </c>
      <c r="D6" s="98" t="s">
        <v>286</v>
      </c>
      <c r="E6" s="99">
        <v>307</v>
      </c>
      <c r="F6" s="99" t="s">
        <v>290</v>
      </c>
      <c r="G6" s="99">
        <v>8</v>
      </c>
      <c r="H6" s="99">
        <v>1.1000000000000001</v>
      </c>
      <c r="I6" s="99">
        <v>1</v>
      </c>
      <c r="J6" s="101" t="s">
        <v>278</v>
      </c>
      <c r="K6" s="101" t="s">
        <v>278</v>
      </c>
      <c r="L6" s="101" t="s">
        <v>278</v>
      </c>
      <c r="O6" s="103" t="s">
        <v>293</v>
      </c>
      <c r="P6" s="104">
        <f t="shared" si="1"/>
        <v>0</v>
      </c>
      <c r="Q6" s="105">
        <f t="shared" si="0"/>
        <v>0</v>
      </c>
      <c r="R6" s="105"/>
    </row>
    <row r="7" spans="1:21" x14ac:dyDescent="0.25">
      <c r="A7" s="102" t="s">
        <v>294</v>
      </c>
      <c r="B7" s="99" t="s">
        <v>295</v>
      </c>
      <c r="C7" s="99" t="s">
        <v>295</v>
      </c>
      <c r="D7" s="99" t="s">
        <v>281</v>
      </c>
      <c r="E7" s="99">
        <v>328</v>
      </c>
      <c r="F7" s="99" t="s">
        <v>294</v>
      </c>
      <c r="G7" s="99">
        <v>8</v>
      </c>
      <c r="H7" s="99">
        <v>1.1000000000000001</v>
      </c>
      <c r="I7" s="99">
        <v>1</v>
      </c>
      <c r="J7" s="101" t="s">
        <v>278</v>
      </c>
      <c r="K7" s="101" t="s">
        <v>278</v>
      </c>
      <c r="L7" s="101" t="s">
        <v>278</v>
      </c>
      <c r="M7" s="101" t="s">
        <v>278</v>
      </c>
      <c r="O7" s="106" t="s">
        <v>296</v>
      </c>
      <c r="P7" s="104">
        <f t="shared" si="1"/>
        <v>81</v>
      </c>
      <c r="Q7" s="107">
        <f t="shared" si="0"/>
        <v>0.23410404624277456</v>
      </c>
      <c r="R7" s="107"/>
    </row>
    <row r="8" spans="1:21" x14ac:dyDescent="0.25">
      <c r="A8" s="102" t="s">
        <v>297</v>
      </c>
      <c r="B8" s="99" t="s">
        <v>298</v>
      </c>
      <c r="C8" s="99" t="s">
        <v>298</v>
      </c>
      <c r="D8" s="99" t="s">
        <v>286</v>
      </c>
      <c r="E8" s="99">
        <v>473</v>
      </c>
      <c r="F8" s="99" t="s">
        <v>297</v>
      </c>
      <c r="G8" s="99">
        <v>8</v>
      </c>
      <c r="H8" s="99">
        <v>1.1000000000000001</v>
      </c>
      <c r="I8" s="99">
        <v>1</v>
      </c>
      <c r="J8" s="101" t="s">
        <v>278</v>
      </c>
      <c r="K8" s="101" t="s">
        <v>278</v>
      </c>
      <c r="L8" s="101" t="s">
        <v>278</v>
      </c>
      <c r="O8" s="103" t="s">
        <v>281</v>
      </c>
      <c r="P8" s="104">
        <f t="shared" si="1"/>
        <v>115</v>
      </c>
      <c r="Q8" s="105">
        <f t="shared" si="0"/>
        <v>0.33236994219653176</v>
      </c>
      <c r="R8" s="105"/>
    </row>
    <row r="9" spans="1:21" x14ac:dyDescent="0.25">
      <c r="A9" s="102" t="s">
        <v>299</v>
      </c>
      <c r="B9" s="98" t="s">
        <v>300</v>
      </c>
      <c r="C9" s="98" t="s">
        <v>300</v>
      </c>
      <c r="D9" s="98" t="s">
        <v>291</v>
      </c>
      <c r="E9" s="99">
        <v>778</v>
      </c>
      <c r="F9" s="99" t="s">
        <v>299</v>
      </c>
      <c r="G9" s="99">
        <v>8</v>
      </c>
      <c r="H9" s="99">
        <v>1.1000000000000001</v>
      </c>
      <c r="I9" s="99">
        <v>1</v>
      </c>
      <c r="J9" s="101" t="s">
        <v>278</v>
      </c>
      <c r="K9" s="101" t="s">
        <v>278</v>
      </c>
      <c r="L9" s="101" t="s">
        <v>278</v>
      </c>
      <c r="O9" s="103" t="s">
        <v>301</v>
      </c>
      <c r="P9" s="104">
        <f t="shared" si="1"/>
        <v>6</v>
      </c>
      <c r="Q9" s="105">
        <f t="shared" si="0"/>
        <v>1.7341040462427744E-2</v>
      </c>
      <c r="R9" s="105"/>
    </row>
    <row r="10" spans="1:21" x14ac:dyDescent="0.25">
      <c r="A10" s="102" t="s">
        <v>302</v>
      </c>
      <c r="B10" s="99" t="s">
        <v>303</v>
      </c>
      <c r="C10" s="99" t="s">
        <v>303</v>
      </c>
      <c r="D10" s="98" t="s">
        <v>281</v>
      </c>
      <c r="E10" s="99">
        <v>885</v>
      </c>
      <c r="F10" s="99" t="s">
        <v>302</v>
      </c>
      <c r="G10" s="99">
        <v>8</v>
      </c>
      <c r="H10" s="99">
        <v>1.1000000000000001</v>
      </c>
      <c r="I10" s="99">
        <v>1</v>
      </c>
      <c r="J10" s="101" t="s">
        <v>278</v>
      </c>
      <c r="K10" s="101" t="s">
        <v>278</v>
      </c>
      <c r="L10" s="101" t="s">
        <v>278</v>
      </c>
      <c r="O10" s="103" t="s">
        <v>304</v>
      </c>
      <c r="P10" s="104">
        <f t="shared" si="1"/>
        <v>7</v>
      </c>
      <c r="Q10" s="105">
        <f t="shared" si="0"/>
        <v>2.023121387283237E-2</v>
      </c>
      <c r="R10" s="105"/>
    </row>
    <row r="11" spans="1:21" x14ac:dyDescent="0.25">
      <c r="A11" s="102" t="s">
        <v>305</v>
      </c>
      <c r="B11" s="99" t="s">
        <v>306</v>
      </c>
      <c r="C11" s="99" t="s">
        <v>306</v>
      </c>
      <c r="D11" s="99" t="s">
        <v>286</v>
      </c>
      <c r="E11" s="99">
        <v>932</v>
      </c>
      <c r="F11" s="99" t="s">
        <v>307</v>
      </c>
      <c r="G11" s="99">
        <v>8</v>
      </c>
      <c r="H11" s="99">
        <v>1.1000000000000001</v>
      </c>
      <c r="I11" s="99">
        <v>1</v>
      </c>
      <c r="J11" s="101" t="s">
        <v>278</v>
      </c>
      <c r="K11" s="101"/>
      <c r="O11" s="103" t="s">
        <v>308</v>
      </c>
      <c r="P11" s="104">
        <f t="shared" si="1"/>
        <v>11</v>
      </c>
      <c r="Q11" s="105">
        <f t="shared" si="0"/>
        <v>3.1791907514450865E-2</v>
      </c>
      <c r="R11" s="105"/>
    </row>
    <row r="12" spans="1:21" x14ac:dyDescent="0.25">
      <c r="A12" s="102" t="s">
        <v>307</v>
      </c>
      <c r="B12" s="99" t="s">
        <v>309</v>
      </c>
      <c r="C12" s="99" t="s">
        <v>309</v>
      </c>
      <c r="D12" s="99" t="s">
        <v>286</v>
      </c>
      <c r="E12" s="99">
        <v>932</v>
      </c>
      <c r="F12" s="99" t="s">
        <v>307</v>
      </c>
      <c r="G12" s="99">
        <v>8</v>
      </c>
      <c r="H12" s="99">
        <v>1.1000000000000001</v>
      </c>
      <c r="I12" s="99">
        <v>1</v>
      </c>
      <c r="J12" s="101" t="s">
        <v>278</v>
      </c>
      <c r="K12" s="101" t="s">
        <v>278</v>
      </c>
      <c r="L12" s="101" t="s">
        <v>278</v>
      </c>
      <c r="O12" s="103" t="s">
        <v>310</v>
      </c>
      <c r="P12" s="104">
        <f t="shared" si="1"/>
        <v>28</v>
      </c>
      <c r="Q12" s="105">
        <f t="shared" si="0"/>
        <v>8.0924855491329481E-2</v>
      </c>
      <c r="R12" s="105"/>
    </row>
    <row r="13" spans="1:21" x14ac:dyDescent="0.25">
      <c r="A13" s="102" t="s">
        <v>311</v>
      </c>
      <c r="B13" s="99" t="s">
        <v>312</v>
      </c>
      <c r="C13" s="99" t="s">
        <v>312</v>
      </c>
      <c r="D13" s="99" t="s">
        <v>313</v>
      </c>
      <c r="E13" s="99">
        <v>935</v>
      </c>
      <c r="F13" s="99" t="s">
        <v>311</v>
      </c>
      <c r="G13" s="99">
        <v>8</v>
      </c>
      <c r="H13" s="99">
        <v>1.1000000000000001</v>
      </c>
      <c r="I13" s="99">
        <v>1</v>
      </c>
      <c r="J13" s="101" t="s">
        <v>278</v>
      </c>
      <c r="K13" s="101" t="s">
        <v>278</v>
      </c>
      <c r="M13" s="101" t="s">
        <v>278</v>
      </c>
      <c r="O13" s="106" t="s">
        <v>313</v>
      </c>
      <c r="P13" s="104">
        <f t="shared" si="1"/>
        <v>74</v>
      </c>
      <c r="Q13" s="107">
        <f t="shared" si="0"/>
        <v>0.2138728323699422</v>
      </c>
      <c r="R13" s="107"/>
    </row>
    <row r="14" spans="1:21" x14ac:dyDescent="0.25">
      <c r="A14" s="102" t="s">
        <v>314</v>
      </c>
      <c r="B14" s="99" t="s">
        <v>315</v>
      </c>
      <c r="C14" s="99" t="s">
        <v>315</v>
      </c>
      <c r="D14" s="99" t="s">
        <v>313</v>
      </c>
      <c r="E14" s="99">
        <v>1139</v>
      </c>
      <c r="F14" s="99" t="s">
        <v>314</v>
      </c>
      <c r="G14" s="99">
        <v>8</v>
      </c>
      <c r="H14" s="99">
        <v>1.1000000000000001</v>
      </c>
      <c r="I14" s="99">
        <v>1</v>
      </c>
      <c r="J14" s="101" t="s">
        <v>278</v>
      </c>
      <c r="K14" s="101" t="s">
        <v>278</v>
      </c>
      <c r="L14" s="101" t="s">
        <v>278</v>
      </c>
      <c r="O14" s="26"/>
      <c r="P14" s="104">
        <f>SUM(P3:P13)</f>
        <v>420</v>
      </c>
      <c r="Q14" s="26"/>
      <c r="R14" s="26"/>
    </row>
    <row r="15" spans="1:21" x14ac:dyDescent="0.25">
      <c r="A15" s="102" t="s">
        <v>316</v>
      </c>
      <c r="B15" s="99" t="s">
        <v>317</v>
      </c>
      <c r="C15" s="99" t="s">
        <v>317</v>
      </c>
      <c r="D15" s="99" t="s">
        <v>281</v>
      </c>
      <c r="E15" s="99">
        <v>1329</v>
      </c>
      <c r="F15" s="99" t="s">
        <v>316</v>
      </c>
      <c r="G15" s="99">
        <v>8</v>
      </c>
      <c r="H15" s="99">
        <v>1.1000000000000001</v>
      </c>
      <c r="I15" s="99">
        <v>1</v>
      </c>
      <c r="J15" s="101" t="s">
        <v>278</v>
      </c>
      <c r="K15" s="101" t="s">
        <v>278</v>
      </c>
      <c r="L15" s="101" t="s">
        <v>278</v>
      </c>
      <c r="O15" s="98" t="s">
        <v>318</v>
      </c>
      <c r="P15" s="26">
        <f>SUM(P2:P12)</f>
        <v>346</v>
      </c>
    </row>
    <row r="16" spans="1:21" x14ac:dyDescent="0.25">
      <c r="A16" s="100" t="s">
        <v>319</v>
      </c>
      <c r="B16" s="98" t="s">
        <v>320</v>
      </c>
      <c r="C16" s="98" t="s">
        <v>320</v>
      </c>
      <c r="D16" s="98" t="s">
        <v>321</v>
      </c>
      <c r="E16" s="99"/>
      <c r="F16" s="99" t="s">
        <v>322</v>
      </c>
      <c r="G16" s="99">
        <v>8</v>
      </c>
      <c r="H16" s="99">
        <v>1.1000000000000001</v>
      </c>
      <c r="I16" s="99">
        <v>1</v>
      </c>
      <c r="J16" s="101" t="s">
        <v>278</v>
      </c>
      <c r="K16" s="101" t="s">
        <v>278</v>
      </c>
      <c r="L16" s="101" t="s">
        <v>278</v>
      </c>
    </row>
    <row r="17" spans="1:18" x14ac:dyDescent="0.25">
      <c r="A17" s="108" t="s">
        <v>323</v>
      </c>
      <c r="B17" s="109" t="s">
        <v>324</v>
      </c>
      <c r="C17" s="109" t="s">
        <v>324</v>
      </c>
      <c r="D17" s="99" t="s">
        <v>325</v>
      </c>
      <c r="E17" s="99">
        <v>15</v>
      </c>
      <c r="F17" s="99" t="s">
        <v>326</v>
      </c>
      <c r="G17" s="99">
        <v>8</v>
      </c>
      <c r="H17" s="99">
        <v>1.1000000000000001</v>
      </c>
      <c r="I17" s="99">
        <v>2</v>
      </c>
      <c r="J17" s="101" t="s">
        <v>278</v>
      </c>
      <c r="K17" s="101" t="s">
        <v>278</v>
      </c>
    </row>
    <row r="18" spans="1:18" x14ac:dyDescent="0.25">
      <c r="A18" s="108" t="s">
        <v>327</v>
      </c>
      <c r="B18" s="109" t="s">
        <v>328</v>
      </c>
      <c r="C18" s="109" t="s">
        <v>328</v>
      </c>
      <c r="D18" s="99" t="s">
        <v>313</v>
      </c>
      <c r="E18" s="99">
        <v>46</v>
      </c>
      <c r="F18" s="99" t="s">
        <v>327</v>
      </c>
      <c r="G18" s="99">
        <v>8</v>
      </c>
      <c r="H18" s="99">
        <v>1.1000000000000001</v>
      </c>
      <c r="I18" s="99">
        <v>2</v>
      </c>
      <c r="J18" s="101" t="s">
        <v>278</v>
      </c>
      <c r="K18" s="101" t="s">
        <v>278</v>
      </c>
      <c r="L18" s="101" t="s">
        <v>278</v>
      </c>
      <c r="P18" s="95"/>
      <c r="Q18" s="110"/>
      <c r="R18" s="111"/>
    </row>
    <row r="19" spans="1:18" x14ac:dyDescent="0.25">
      <c r="A19" s="108" t="s">
        <v>329</v>
      </c>
      <c r="B19" s="109" t="s">
        <v>330</v>
      </c>
      <c r="C19" s="109" t="s">
        <v>331</v>
      </c>
      <c r="D19" s="99" t="s">
        <v>325</v>
      </c>
      <c r="E19" s="99">
        <v>60</v>
      </c>
      <c r="F19" s="99" t="s">
        <v>332</v>
      </c>
      <c r="G19" s="99">
        <v>8</v>
      </c>
      <c r="H19" s="99">
        <v>1.1000000000000001</v>
      </c>
      <c r="I19" s="99">
        <v>2</v>
      </c>
      <c r="J19" s="101" t="s">
        <v>278</v>
      </c>
      <c r="K19" s="101" t="s">
        <v>278</v>
      </c>
      <c r="L19" s="101" t="s">
        <v>278</v>
      </c>
    </row>
    <row r="20" spans="1:18" x14ac:dyDescent="0.25">
      <c r="A20" s="108" t="s">
        <v>333</v>
      </c>
      <c r="B20" s="98" t="s">
        <v>334</v>
      </c>
      <c r="C20" s="98" t="s">
        <v>334</v>
      </c>
      <c r="D20" s="98" t="s">
        <v>281</v>
      </c>
      <c r="E20" s="99">
        <v>133</v>
      </c>
      <c r="F20" s="99" t="s">
        <v>335</v>
      </c>
      <c r="G20" s="99">
        <v>8</v>
      </c>
      <c r="H20" s="99">
        <v>1.1000000000000001</v>
      </c>
      <c r="I20" s="99">
        <v>2</v>
      </c>
      <c r="J20" s="101" t="s">
        <v>278</v>
      </c>
      <c r="K20" s="101" t="s">
        <v>278</v>
      </c>
      <c r="L20" s="101" t="s">
        <v>278</v>
      </c>
    </row>
    <row r="21" spans="1:18" x14ac:dyDescent="0.25">
      <c r="A21" s="108" t="s">
        <v>336</v>
      </c>
      <c r="B21" s="109" t="s">
        <v>337</v>
      </c>
      <c r="C21" s="109" t="s">
        <v>337</v>
      </c>
      <c r="D21" s="99" t="s">
        <v>277</v>
      </c>
      <c r="E21" s="99">
        <v>155</v>
      </c>
      <c r="F21" s="99" t="s">
        <v>336</v>
      </c>
      <c r="G21" s="99">
        <v>8</v>
      </c>
      <c r="H21" s="99">
        <v>1.1000000000000001</v>
      </c>
      <c r="I21" s="99">
        <v>2</v>
      </c>
      <c r="J21" s="101" t="s">
        <v>278</v>
      </c>
      <c r="K21" s="101" t="s">
        <v>278</v>
      </c>
      <c r="L21" s="101" t="s">
        <v>278</v>
      </c>
    </row>
    <row r="22" spans="1:18" x14ac:dyDescent="0.25">
      <c r="A22" s="108" t="s">
        <v>338</v>
      </c>
      <c r="B22" s="98" t="s">
        <v>339</v>
      </c>
      <c r="C22" s="98" t="s">
        <v>339</v>
      </c>
      <c r="D22" s="98" t="s">
        <v>281</v>
      </c>
      <c r="E22" s="99">
        <v>295</v>
      </c>
      <c r="F22" s="99" t="s">
        <v>340</v>
      </c>
      <c r="G22" s="99">
        <v>8</v>
      </c>
      <c r="H22" s="99">
        <v>1.1000000000000001</v>
      </c>
      <c r="I22" s="99">
        <v>2</v>
      </c>
      <c r="J22" s="101" t="s">
        <v>278</v>
      </c>
      <c r="K22" s="101" t="s">
        <v>278</v>
      </c>
      <c r="L22" s="101" t="s">
        <v>278</v>
      </c>
      <c r="P22" s="95"/>
      <c r="Q22" s="110"/>
      <c r="R22" s="111"/>
    </row>
    <row r="23" spans="1:18" x14ac:dyDescent="0.25">
      <c r="A23" s="108" t="s">
        <v>341</v>
      </c>
      <c r="B23" s="99" t="s">
        <v>342</v>
      </c>
      <c r="C23" s="99" t="s">
        <v>342</v>
      </c>
      <c r="D23" s="99" t="s">
        <v>281</v>
      </c>
      <c r="E23" s="99">
        <v>411</v>
      </c>
      <c r="F23" s="99" t="s">
        <v>341</v>
      </c>
      <c r="G23" s="99">
        <v>8</v>
      </c>
      <c r="H23" s="99">
        <v>1.1000000000000001</v>
      </c>
      <c r="I23" s="99">
        <v>2</v>
      </c>
      <c r="J23" s="101" t="s">
        <v>278</v>
      </c>
      <c r="K23" s="101" t="s">
        <v>278</v>
      </c>
      <c r="L23" s="101" t="s">
        <v>278</v>
      </c>
    </row>
    <row r="24" spans="1:18" x14ac:dyDescent="0.25">
      <c r="A24" s="108" t="s">
        <v>343</v>
      </c>
      <c r="B24" s="98" t="s">
        <v>344</v>
      </c>
      <c r="C24" s="98" t="s">
        <v>344</v>
      </c>
      <c r="D24" s="98" t="s">
        <v>281</v>
      </c>
      <c r="E24" s="99">
        <v>717</v>
      </c>
      <c r="F24" s="99" t="s">
        <v>343</v>
      </c>
      <c r="G24" s="99">
        <v>8</v>
      </c>
      <c r="H24" s="99">
        <v>1.1000000000000001</v>
      </c>
      <c r="I24" s="99">
        <v>2</v>
      </c>
      <c r="J24" s="101" t="s">
        <v>278</v>
      </c>
      <c r="K24" s="101" t="s">
        <v>278</v>
      </c>
      <c r="L24" s="101" t="s">
        <v>278</v>
      </c>
    </row>
    <row r="25" spans="1:18" x14ac:dyDescent="0.25">
      <c r="A25" s="108" t="s">
        <v>345</v>
      </c>
      <c r="B25" s="109" t="s">
        <v>346</v>
      </c>
      <c r="C25" s="109" t="s">
        <v>346</v>
      </c>
      <c r="D25" s="99" t="s">
        <v>291</v>
      </c>
      <c r="E25" s="99">
        <v>982</v>
      </c>
      <c r="F25" s="99" t="s">
        <v>345</v>
      </c>
      <c r="G25" s="99">
        <v>8</v>
      </c>
      <c r="H25" s="99">
        <v>1.1000000000000001</v>
      </c>
      <c r="I25" s="99">
        <v>2</v>
      </c>
      <c r="J25" s="101" t="s">
        <v>278</v>
      </c>
      <c r="K25" s="101" t="s">
        <v>278</v>
      </c>
      <c r="L25" s="101" t="s">
        <v>278</v>
      </c>
    </row>
    <row r="26" spans="1:18" x14ac:dyDescent="0.25">
      <c r="A26" s="108" t="s">
        <v>347</v>
      </c>
      <c r="B26" s="109" t="s">
        <v>348</v>
      </c>
      <c r="C26" s="109" t="s">
        <v>348</v>
      </c>
      <c r="D26" s="98" t="s">
        <v>281</v>
      </c>
      <c r="E26" s="99">
        <v>1001</v>
      </c>
      <c r="F26" s="99" t="s">
        <v>349</v>
      </c>
      <c r="G26" s="99">
        <v>8</v>
      </c>
      <c r="H26" s="99">
        <v>1.1000000000000001</v>
      </c>
      <c r="I26" s="99">
        <v>2</v>
      </c>
      <c r="J26" s="101" t="s">
        <v>278</v>
      </c>
      <c r="K26" s="101"/>
      <c r="P26" s="95"/>
      <c r="Q26" s="110"/>
      <c r="R26" s="95"/>
    </row>
    <row r="27" spans="1:18" x14ac:dyDescent="0.25">
      <c r="A27" s="108" t="s">
        <v>349</v>
      </c>
      <c r="B27" s="109" t="s">
        <v>334</v>
      </c>
      <c r="C27" s="109" t="s">
        <v>334</v>
      </c>
      <c r="D27" s="98" t="s">
        <v>281</v>
      </c>
      <c r="E27" s="99">
        <v>1001</v>
      </c>
      <c r="F27" s="99" t="s">
        <v>349</v>
      </c>
      <c r="G27" s="99">
        <v>8</v>
      </c>
      <c r="H27" s="99">
        <v>1.1000000000000001</v>
      </c>
      <c r="I27" s="99">
        <v>2</v>
      </c>
      <c r="J27" s="101" t="s">
        <v>278</v>
      </c>
      <c r="K27" s="101" t="s">
        <v>278</v>
      </c>
      <c r="L27" s="101" t="s">
        <v>278</v>
      </c>
      <c r="M27" s="101" t="s">
        <v>278</v>
      </c>
      <c r="P27" s="112"/>
      <c r="Q27" s="113"/>
      <c r="R27" s="112"/>
    </row>
    <row r="28" spans="1:18" x14ac:dyDescent="0.25">
      <c r="A28" s="108" t="s">
        <v>350</v>
      </c>
      <c r="B28" s="109" t="s">
        <v>351</v>
      </c>
      <c r="C28" s="109" t="s">
        <v>351</v>
      </c>
      <c r="D28" s="99" t="s">
        <v>313</v>
      </c>
      <c r="E28" s="99">
        <v>1090</v>
      </c>
      <c r="F28" s="99" t="s">
        <v>350</v>
      </c>
      <c r="G28" s="99">
        <v>8</v>
      </c>
      <c r="H28" s="99">
        <v>1.1000000000000001</v>
      </c>
      <c r="I28" s="99">
        <v>2</v>
      </c>
      <c r="J28" s="101" t="s">
        <v>278</v>
      </c>
      <c r="K28" s="101" t="s">
        <v>278</v>
      </c>
      <c r="L28" s="101" t="s">
        <v>278</v>
      </c>
    </row>
    <row r="29" spans="1:18" x14ac:dyDescent="0.25">
      <c r="A29" s="108" t="s">
        <v>352</v>
      </c>
      <c r="B29" s="98" t="s">
        <v>353</v>
      </c>
      <c r="C29" s="98" t="s">
        <v>353</v>
      </c>
      <c r="D29" s="98" t="s">
        <v>313</v>
      </c>
      <c r="E29" s="99">
        <v>1456</v>
      </c>
      <c r="F29" s="99" t="s">
        <v>352</v>
      </c>
      <c r="G29" s="99">
        <v>8</v>
      </c>
      <c r="H29" s="99">
        <v>1.1000000000000001</v>
      </c>
      <c r="I29" s="99">
        <v>2</v>
      </c>
      <c r="J29" s="101" t="s">
        <v>278</v>
      </c>
      <c r="K29" s="101" t="s">
        <v>278</v>
      </c>
      <c r="L29" s="101" t="s">
        <v>278</v>
      </c>
    </row>
    <row r="30" spans="1:18" x14ac:dyDescent="0.25">
      <c r="A30" s="108" t="s">
        <v>354</v>
      </c>
      <c r="B30" s="109" t="s">
        <v>355</v>
      </c>
      <c r="C30" s="109" t="s">
        <v>355</v>
      </c>
      <c r="D30" s="99" t="s">
        <v>313</v>
      </c>
      <c r="E30" s="99">
        <v>3709</v>
      </c>
      <c r="F30" s="99" t="s">
        <v>354</v>
      </c>
      <c r="G30" s="99">
        <v>8</v>
      </c>
      <c r="H30" s="99">
        <v>1.1000000000000001</v>
      </c>
      <c r="I30" s="99">
        <v>2</v>
      </c>
      <c r="J30" s="101" t="s">
        <v>278</v>
      </c>
      <c r="K30" s="101" t="s">
        <v>278</v>
      </c>
      <c r="L30" s="101" t="s">
        <v>278</v>
      </c>
    </row>
    <row r="31" spans="1:18" x14ac:dyDescent="0.25">
      <c r="A31" s="102" t="s">
        <v>356</v>
      </c>
      <c r="B31" s="99" t="s">
        <v>357</v>
      </c>
      <c r="C31" s="99" t="s">
        <v>357</v>
      </c>
      <c r="D31" s="98" t="s">
        <v>277</v>
      </c>
      <c r="E31" s="99">
        <v>67</v>
      </c>
      <c r="F31" s="99" t="s">
        <v>356</v>
      </c>
      <c r="G31" s="99">
        <v>8</v>
      </c>
      <c r="H31" s="99">
        <v>1.1000000000000001</v>
      </c>
      <c r="I31" s="99">
        <v>3</v>
      </c>
      <c r="J31" s="101" t="s">
        <v>278</v>
      </c>
      <c r="K31" s="101" t="s">
        <v>278</v>
      </c>
      <c r="L31" s="101" t="s">
        <v>278</v>
      </c>
    </row>
    <row r="32" spans="1:18" x14ac:dyDescent="0.25">
      <c r="A32" s="102" t="s">
        <v>358</v>
      </c>
      <c r="B32" s="99" t="s">
        <v>359</v>
      </c>
      <c r="C32" s="99" t="s">
        <v>359</v>
      </c>
      <c r="D32" s="98" t="s">
        <v>277</v>
      </c>
      <c r="E32" s="99">
        <v>81</v>
      </c>
      <c r="F32" s="99" t="s">
        <v>358</v>
      </c>
      <c r="G32" s="99">
        <v>8</v>
      </c>
      <c r="H32" s="99">
        <v>1.1000000000000001</v>
      </c>
      <c r="I32" s="99">
        <v>3</v>
      </c>
      <c r="J32" s="101" t="s">
        <v>278</v>
      </c>
      <c r="K32" s="101" t="s">
        <v>278</v>
      </c>
      <c r="L32" s="101" t="s">
        <v>278</v>
      </c>
    </row>
    <row r="33" spans="1:21" x14ac:dyDescent="0.25">
      <c r="A33" s="102" t="s">
        <v>360</v>
      </c>
      <c r="B33" s="109" t="s">
        <v>361</v>
      </c>
      <c r="C33" s="109" t="s">
        <v>361</v>
      </c>
      <c r="D33" s="99" t="s">
        <v>291</v>
      </c>
      <c r="E33" s="99">
        <v>137</v>
      </c>
      <c r="F33" s="99" t="s">
        <v>360</v>
      </c>
      <c r="G33" s="99">
        <v>8</v>
      </c>
      <c r="H33" s="99">
        <v>1.1000000000000001</v>
      </c>
      <c r="I33" s="99">
        <v>3</v>
      </c>
      <c r="J33" s="101" t="s">
        <v>278</v>
      </c>
      <c r="K33" s="101" t="s">
        <v>278</v>
      </c>
      <c r="L33" s="101" t="s">
        <v>278</v>
      </c>
    </row>
    <row r="34" spans="1:21" x14ac:dyDescent="0.25">
      <c r="A34" s="100" t="s">
        <v>362</v>
      </c>
      <c r="B34" s="99" t="s">
        <v>363</v>
      </c>
      <c r="C34" s="99" t="s">
        <v>363</v>
      </c>
      <c r="D34" s="98" t="s">
        <v>325</v>
      </c>
      <c r="E34" s="99">
        <v>237</v>
      </c>
      <c r="F34" s="99" t="s">
        <v>362</v>
      </c>
      <c r="G34" s="99">
        <v>8</v>
      </c>
      <c r="H34" s="99">
        <v>1.1000000000000001</v>
      </c>
      <c r="I34" s="99">
        <v>3</v>
      </c>
      <c r="J34" s="101" t="s">
        <v>278</v>
      </c>
      <c r="K34" s="101" t="s">
        <v>278</v>
      </c>
      <c r="L34" s="101" t="s">
        <v>278</v>
      </c>
    </row>
    <row r="35" spans="1:21" x14ac:dyDescent="0.25">
      <c r="A35" s="102" t="s">
        <v>364</v>
      </c>
      <c r="B35" s="109" t="s">
        <v>365</v>
      </c>
      <c r="C35" s="109" t="s">
        <v>365</v>
      </c>
      <c r="D35" s="99" t="s">
        <v>286</v>
      </c>
      <c r="E35" s="99">
        <v>263</v>
      </c>
      <c r="F35" s="99" t="s">
        <v>364</v>
      </c>
      <c r="G35" s="99">
        <v>8</v>
      </c>
      <c r="H35" s="99">
        <v>1.1000000000000001</v>
      </c>
      <c r="I35" s="99">
        <v>3</v>
      </c>
      <c r="J35" s="101" t="s">
        <v>278</v>
      </c>
      <c r="K35" s="101" t="s">
        <v>278</v>
      </c>
      <c r="L35" s="101" t="s">
        <v>278</v>
      </c>
    </row>
    <row r="36" spans="1:21" x14ac:dyDescent="0.25">
      <c r="A36" s="102" t="s">
        <v>366</v>
      </c>
      <c r="B36" s="98" t="s">
        <v>367</v>
      </c>
      <c r="C36" s="98" t="s">
        <v>367</v>
      </c>
      <c r="D36" s="98" t="s">
        <v>277</v>
      </c>
      <c r="E36" s="99">
        <v>345</v>
      </c>
      <c r="F36" s="99" t="s">
        <v>366</v>
      </c>
      <c r="G36" s="99">
        <v>8</v>
      </c>
      <c r="H36" s="99">
        <v>1.1000000000000001</v>
      </c>
      <c r="I36" s="99">
        <v>3</v>
      </c>
      <c r="J36" s="101" t="s">
        <v>278</v>
      </c>
      <c r="K36" s="101" t="s">
        <v>278</v>
      </c>
      <c r="L36" s="101" t="s">
        <v>278</v>
      </c>
    </row>
    <row r="37" spans="1:21" x14ac:dyDescent="0.25">
      <c r="A37" s="102" t="s">
        <v>368</v>
      </c>
      <c r="B37" s="109" t="s">
        <v>369</v>
      </c>
      <c r="C37" s="109" t="s">
        <v>369</v>
      </c>
      <c r="D37" s="99" t="s">
        <v>286</v>
      </c>
      <c r="E37" s="99">
        <v>360</v>
      </c>
      <c r="F37" s="99" t="s">
        <v>370</v>
      </c>
      <c r="G37" s="99">
        <v>8</v>
      </c>
      <c r="H37" s="99">
        <v>1.1000000000000001</v>
      </c>
      <c r="I37" s="99">
        <v>3</v>
      </c>
      <c r="J37" s="101" t="s">
        <v>278</v>
      </c>
      <c r="K37" s="101"/>
    </row>
    <row r="38" spans="1:21" ht="14.4" x14ac:dyDescent="0.3">
      <c r="A38" s="102" t="s">
        <v>371</v>
      </c>
      <c r="B38" s="109" t="s">
        <v>372</v>
      </c>
      <c r="C38" s="109" t="s">
        <v>372</v>
      </c>
      <c r="D38" s="99" t="s">
        <v>286</v>
      </c>
      <c r="E38" s="99">
        <v>360</v>
      </c>
      <c r="F38" s="99" t="s">
        <v>370</v>
      </c>
      <c r="G38" s="99">
        <v>8</v>
      </c>
      <c r="H38" s="99">
        <v>1.1000000000000001</v>
      </c>
      <c r="I38" s="99">
        <v>3</v>
      </c>
      <c r="J38" s="101" t="s">
        <v>278</v>
      </c>
      <c r="K38" s="101" t="s">
        <v>278</v>
      </c>
      <c r="M38" s="101" t="s">
        <v>278</v>
      </c>
      <c r="P38"/>
      <c r="Q38"/>
    </row>
    <row r="39" spans="1:21" x14ac:dyDescent="0.25">
      <c r="A39" s="102" t="s">
        <v>373</v>
      </c>
      <c r="B39" s="109" t="s">
        <v>374</v>
      </c>
      <c r="C39" s="109" t="s">
        <v>375</v>
      </c>
      <c r="D39" s="98" t="s">
        <v>286</v>
      </c>
      <c r="E39" s="99">
        <v>407</v>
      </c>
      <c r="F39" s="99" t="s">
        <v>376</v>
      </c>
      <c r="G39" s="99">
        <v>8</v>
      </c>
      <c r="H39" s="99">
        <v>1.1000000000000001</v>
      </c>
      <c r="I39" s="99">
        <v>3</v>
      </c>
      <c r="J39" s="101" t="s">
        <v>278</v>
      </c>
      <c r="K39" s="101"/>
    </row>
    <row r="40" spans="1:21" ht="14.4" x14ac:dyDescent="0.3">
      <c r="A40" s="102" t="s">
        <v>377</v>
      </c>
      <c r="B40" s="109" t="s">
        <v>378</v>
      </c>
      <c r="C40" s="109" t="s">
        <v>375</v>
      </c>
      <c r="D40" s="98" t="s">
        <v>286</v>
      </c>
      <c r="E40" s="99">
        <v>407</v>
      </c>
      <c r="F40" s="99" t="s">
        <v>376</v>
      </c>
      <c r="G40" s="99">
        <v>8</v>
      </c>
      <c r="H40" s="99">
        <v>1.1000000000000001</v>
      </c>
      <c r="I40" s="99">
        <v>3</v>
      </c>
      <c r="J40" s="101" t="s">
        <v>278</v>
      </c>
      <c r="K40" s="101" t="s">
        <v>278</v>
      </c>
      <c r="M40" s="101" t="s">
        <v>278</v>
      </c>
      <c r="P40"/>
      <c r="Q40"/>
    </row>
    <row r="41" spans="1:21" x14ac:dyDescent="0.25">
      <c r="A41" s="100" t="s">
        <v>379</v>
      </c>
      <c r="B41" s="98" t="s">
        <v>380</v>
      </c>
      <c r="C41" s="98" t="s">
        <v>380</v>
      </c>
      <c r="D41" s="98" t="s">
        <v>286</v>
      </c>
      <c r="E41" s="99">
        <v>1371</v>
      </c>
      <c r="F41" s="99" t="s">
        <v>379</v>
      </c>
      <c r="G41" s="99">
        <v>8</v>
      </c>
      <c r="H41" s="99">
        <v>1.1000000000000001</v>
      </c>
      <c r="I41" s="99">
        <v>3</v>
      </c>
      <c r="J41" s="101" t="s">
        <v>278</v>
      </c>
      <c r="K41" s="101" t="s">
        <v>278</v>
      </c>
      <c r="L41" s="101" t="s">
        <v>278</v>
      </c>
    </row>
    <row r="42" spans="1:21" x14ac:dyDescent="0.25">
      <c r="A42" s="102" t="s">
        <v>381</v>
      </c>
      <c r="B42" s="99" t="s">
        <v>382</v>
      </c>
      <c r="C42" s="99" t="s">
        <v>382</v>
      </c>
      <c r="D42" s="98" t="s">
        <v>277</v>
      </c>
      <c r="E42" s="99">
        <v>1387</v>
      </c>
      <c r="F42" s="99" t="s">
        <v>381</v>
      </c>
      <c r="G42" s="99">
        <v>8</v>
      </c>
      <c r="H42" s="99">
        <v>1.1000000000000001</v>
      </c>
      <c r="I42" s="99">
        <v>3</v>
      </c>
      <c r="J42" s="101" t="s">
        <v>278</v>
      </c>
      <c r="K42" s="101" t="s">
        <v>278</v>
      </c>
      <c r="L42" s="101" t="s">
        <v>278</v>
      </c>
    </row>
    <row r="43" spans="1:21" x14ac:dyDescent="0.25">
      <c r="A43" s="102" t="s">
        <v>383</v>
      </c>
      <c r="B43" s="98" t="s">
        <v>384</v>
      </c>
      <c r="C43" s="98" t="s">
        <v>385</v>
      </c>
      <c r="D43" s="99" t="s">
        <v>286</v>
      </c>
      <c r="E43" s="99">
        <v>1684</v>
      </c>
      <c r="F43" s="99" t="s">
        <v>386</v>
      </c>
      <c r="G43" s="99">
        <v>8</v>
      </c>
      <c r="H43" s="99">
        <v>1.1000000000000001</v>
      </c>
      <c r="I43" s="99">
        <v>3</v>
      </c>
      <c r="J43" s="101" t="s">
        <v>278</v>
      </c>
      <c r="K43" s="101"/>
    </row>
    <row r="44" spans="1:21" ht="14.4" x14ac:dyDescent="0.3">
      <c r="A44" s="102" t="s">
        <v>387</v>
      </c>
      <c r="B44" s="98" t="s">
        <v>388</v>
      </c>
      <c r="C44" s="98" t="s">
        <v>389</v>
      </c>
      <c r="D44" s="99" t="s">
        <v>286</v>
      </c>
      <c r="E44" s="99">
        <v>1684</v>
      </c>
      <c r="F44" s="99" t="s">
        <v>386</v>
      </c>
      <c r="G44" s="99">
        <v>8</v>
      </c>
      <c r="H44" s="99">
        <v>1.1000000000000001</v>
      </c>
      <c r="I44" s="99">
        <v>3</v>
      </c>
      <c r="J44" s="101" t="s">
        <v>278</v>
      </c>
      <c r="K44" s="101" t="s">
        <v>278</v>
      </c>
      <c r="M44" s="101" t="s">
        <v>278</v>
      </c>
      <c r="P44"/>
      <c r="Q44"/>
      <c r="T44" s="99"/>
      <c r="U44" s="99"/>
    </row>
    <row r="45" spans="1:21" x14ac:dyDescent="0.25">
      <c r="A45" s="102" t="s">
        <v>390</v>
      </c>
      <c r="B45" s="98" t="s">
        <v>391</v>
      </c>
      <c r="C45" s="98" t="s">
        <v>391</v>
      </c>
      <c r="D45" s="99" t="s">
        <v>286</v>
      </c>
      <c r="E45" s="99">
        <v>1710</v>
      </c>
      <c r="F45" s="99" t="s">
        <v>392</v>
      </c>
      <c r="G45" s="99">
        <v>8</v>
      </c>
      <c r="H45" s="99">
        <v>1.1000000000000001</v>
      </c>
      <c r="I45" s="99">
        <v>3</v>
      </c>
      <c r="J45" s="101" t="s">
        <v>278</v>
      </c>
      <c r="K45" s="101"/>
    </row>
    <row r="46" spans="1:21" ht="14.4" x14ac:dyDescent="0.3">
      <c r="A46" s="102" t="s">
        <v>392</v>
      </c>
      <c r="B46" s="98" t="s">
        <v>393</v>
      </c>
      <c r="C46" s="98" t="s">
        <v>393</v>
      </c>
      <c r="D46" s="99" t="s">
        <v>286</v>
      </c>
      <c r="E46" s="99">
        <v>1710</v>
      </c>
      <c r="F46" s="99" t="s">
        <v>392</v>
      </c>
      <c r="G46" s="99">
        <v>8</v>
      </c>
      <c r="H46" s="99">
        <v>1.1000000000000001</v>
      </c>
      <c r="I46" s="99">
        <v>3</v>
      </c>
      <c r="J46" s="101" t="s">
        <v>278</v>
      </c>
      <c r="K46" s="101" t="s">
        <v>278</v>
      </c>
      <c r="L46" s="101" t="s">
        <v>278</v>
      </c>
      <c r="M46" s="101" t="s">
        <v>278</v>
      </c>
      <c r="P46"/>
      <c r="Q46"/>
    </row>
    <row r="47" spans="1:21" x14ac:dyDescent="0.25">
      <c r="A47" s="102" t="s">
        <v>394</v>
      </c>
      <c r="B47" s="98" t="s">
        <v>395</v>
      </c>
      <c r="C47" s="98" t="s">
        <v>395</v>
      </c>
      <c r="D47" s="99" t="s">
        <v>286</v>
      </c>
      <c r="E47" s="99">
        <v>1776</v>
      </c>
      <c r="F47" s="99" t="s">
        <v>394</v>
      </c>
      <c r="G47" s="99">
        <v>8</v>
      </c>
      <c r="H47" s="99">
        <v>1.1000000000000001</v>
      </c>
      <c r="I47" s="99">
        <v>3</v>
      </c>
      <c r="J47" s="101" t="s">
        <v>278</v>
      </c>
      <c r="K47" s="101" t="s">
        <v>278</v>
      </c>
      <c r="L47" s="101" t="s">
        <v>278</v>
      </c>
    </row>
    <row r="48" spans="1:21" ht="14.4" x14ac:dyDescent="0.3">
      <c r="A48" s="102" t="s">
        <v>396</v>
      </c>
      <c r="B48" s="98" t="s">
        <v>397</v>
      </c>
      <c r="C48" s="98" t="s">
        <v>397</v>
      </c>
      <c r="D48" s="99" t="s">
        <v>286</v>
      </c>
      <c r="E48" s="99">
        <v>1777</v>
      </c>
      <c r="F48" s="99" t="s">
        <v>394</v>
      </c>
      <c r="G48" s="99">
        <v>8</v>
      </c>
      <c r="H48" s="99">
        <v>1.1000000000000001</v>
      </c>
      <c r="I48" s="99">
        <v>3</v>
      </c>
      <c r="J48" s="101" t="s">
        <v>278</v>
      </c>
      <c r="K48" s="101"/>
      <c r="M48" s="101" t="s">
        <v>278</v>
      </c>
      <c r="P48"/>
      <c r="Q48"/>
    </row>
    <row r="49" spans="1:17" x14ac:dyDescent="0.25">
      <c r="A49" s="102" t="s">
        <v>398</v>
      </c>
      <c r="B49" s="98" t="s">
        <v>399</v>
      </c>
      <c r="C49" s="98" t="s">
        <v>399</v>
      </c>
      <c r="D49" s="99" t="s">
        <v>286</v>
      </c>
      <c r="E49" s="99">
        <v>1854</v>
      </c>
      <c r="F49" s="99" t="s">
        <v>398</v>
      </c>
      <c r="G49" s="99">
        <v>8</v>
      </c>
      <c r="H49" s="99">
        <v>1.1000000000000001</v>
      </c>
      <c r="I49" s="99">
        <v>3</v>
      </c>
      <c r="J49" s="101" t="s">
        <v>278</v>
      </c>
      <c r="K49" s="101" t="s">
        <v>278</v>
      </c>
      <c r="L49" s="101" t="s">
        <v>278</v>
      </c>
    </row>
    <row r="50" spans="1:17" x14ac:dyDescent="0.25">
      <c r="A50" s="102" t="s">
        <v>400</v>
      </c>
      <c r="B50" s="98" t="s">
        <v>401</v>
      </c>
      <c r="C50" s="98" t="s">
        <v>401</v>
      </c>
      <c r="D50" s="99" t="s">
        <v>286</v>
      </c>
      <c r="E50" s="99">
        <v>1855</v>
      </c>
      <c r="F50" s="99" t="s">
        <v>398</v>
      </c>
      <c r="G50" s="99">
        <v>8</v>
      </c>
      <c r="H50" s="99">
        <v>1.1000000000000001</v>
      </c>
      <c r="I50" s="99">
        <v>3</v>
      </c>
      <c r="J50" s="101" t="s">
        <v>278</v>
      </c>
      <c r="K50" s="101"/>
      <c r="M50" s="101" t="s">
        <v>278</v>
      </c>
    </row>
    <row r="51" spans="1:17" x14ac:dyDescent="0.25">
      <c r="A51" s="102" t="s">
        <v>402</v>
      </c>
      <c r="B51" s="109" t="s">
        <v>403</v>
      </c>
      <c r="C51" s="109" t="s">
        <v>403</v>
      </c>
      <c r="D51" s="99" t="s">
        <v>286</v>
      </c>
      <c r="E51" s="99">
        <v>1949</v>
      </c>
      <c r="F51" s="99" t="s">
        <v>404</v>
      </c>
      <c r="G51" s="99">
        <v>8</v>
      </c>
      <c r="H51" s="99">
        <v>1.1000000000000001</v>
      </c>
      <c r="I51" s="99">
        <v>3</v>
      </c>
      <c r="J51" s="101" t="s">
        <v>278</v>
      </c>
      <c r="K51" s="101"/>
    </row>
    <row r="52" spans="1:17" ht="14.4" x14ac:dyDescent="0.3">
      <c r="A52" s="102" t="s">
        <v>404</v>
      </c>
      <c r="B52" s="109" t="s">
        <v>405</v>
      </c>
      <c r="C52" s="109" t="s">
        <v>405</v>
      </c>
      <c r="D52" s="99" t="s">
        <v>286</v>
      </c>
      <c r="E52" s="99">
        <v>1949</v>
      </c>
      <c r="F52" s="99" t="s">
        <v>404</v>
      </c>
      <c r="G52" s="99">
        <v>8</v>
      </c>
      <c r="H52" s="99">
        <v>1.1000000000000001</v>
      </c>
      <c r="I52" s="99">
        <v>3</v>
      </c>
      <c r="J52" s="101" t="s">
        <v>278</v>
      </c>
      <c r="K52" s="101" t="s">
        <v>278</v>
      </c>
      <c r="L52" s="101" t="s">
        <v>278</v>
      </c>
      <c r="M52" s="101" t="s">
        <v>278</v>
      </c>
      <c r="P52"/>
      <c r="Q52"/>
    </row>
    <row r="53" spans="1:17" x14ac:dyDescent="0.25">
      <c r="A53" s="114" t="s">
        <v>406</v>
      </c>
      <c r="B53" s="98" t="s">
        <v>407</v>
      </c>
      <c r="C53" s="98" t="s">
        <v>407</v>
      </c>
      <c r="D53" s="98" t="s">
        <v>325</v>
      </c>
      <c r="E53" s="99">
        <v>3</v>
      </c>
      <c r="F53" s="99" t="s">
        <v>282</v>
      </c>
      <c r="G53" s="99">
        <v>8</v>
      </c>
      <c r="H53" s="99">
        <v>1.1000000000000001</v>
      </c>
      <c r="I53" s="99">
        <v>4</v>
      </c>
      <c r="J53" s="101" t="s">
        <v>278</v>
      </c>
      <c r="K53" s="101" t="s">
        <v>278</v>
      </c>
      <c r="L53" s="101" t="s">
        <v>278</v>
      </c>
    </row>
    <row r="54" spans="1:17" x14ac:dyDescent="0.25">
      <c r="A54" s="114" t="s">
        <v>408</v>
      </c>
      <c r="B54" s="98" t="s">
        <v>409</v>
      </c>
      <c r="C54" s="98" t="s">
        <v>409</v>
      </c>
      <c r="D54" s="98" t="s">
        <v>325</v>
      </c>
      <c r="E54" s="99">
        <v>62</v>
      </c>
      <c r="F54" s="99" t="s">
        <v>408</v>
      </c>
      <c r="G54" s="99">
        <v>8</v>
      </c>
      <c r="H54" s="99">
        <v>1.1000000000000001</v>
      </c>
      <c r="I54" s="99">
        <v>4</v>
      </c>
      <c r="J54" s="101" t="s">
        <v>278</v>
      </c>
      <c r="K54" s="101" t="s">
        <v>278</v>
      </c>
      <c r="L54" s="101" t="s">
        <v>278</v>
      </c>
    </row>
    <row r="55" spans="1:17" x14ac:dyDescent="0.25">
      <c r="A55" s="108" t="s">
        <v>410</v>
      </c>
      <c r="B55" s="98" t="s">
        <v>411</v>
      </c>
      <c r="C55" s="98" t="s">
        <v>411</v>
      </c>
      <c r="D55" s="98" t="s">
        <v>281</v>
      </c>
      <c r="E55" s="99">
        <v>83</v>
      </c>
      <c r="F55" s="99" t="s">
        <v>410</v>
      </c>
      <c r="G55" s="99">
        <v>8</v>
      </c>
      <c r="H55" s="99">
        <v>1.1000000000000001</v>
      </c>
      <c r="I55" s="99">
        <v>4</v>
      </c>
      <c r="J55" s="101" t="s">
        <v>278</v>
      </c>
      <c r="K55" s="101" t="s">
        <v>278</v>
      </c>
      <c r="L55" s="101" t="s">
        <v>278</v>
      </c>
    </row>
    <row r="56" spans="1:17" x14ac:dyDescent="0.25">
      <c r="A56" s="108" t="s">
        <v>412</v>
      </c>
      <c r="B56" s="98" t="s">
        <v>413</v>
      </c>
      <c r="C56" s="98" t="s">
        <v>413</v>
      </c>
      <c r="D56" s="98" t="s">
        <v>414</v>
      </c>
      <c r="E56" s="99">
        <v>91</v>
      </c>
      <c r="F56" s="99" t="s">
        <v>415</v>
      </c>
      <c r="G56" s="99">
        <v>8</v>
      </c>
      <c r="H56" s="99">
        <v>1.1000000000000001</v>
      </c>
      <c r="I56" s="99">
        <v>4</v>
      </c>
      <c r="J56" s="101" t="s">
        <v>278</v>
      </c>
      <c r="K56" s="101"/>
    </row>
    <row r="57" spans="1:17" x14ac:dyDescent="0.25">
      <c r="A57" s="108" t="s">
        <v>415</v>
      </c>
      <c r="B57" s="98" t="s">
        <v>416</v>
      </c>
      <c r="C57" s="98" t="s">
        <v>417</v>
      </c>
      <c r="D57" s="98" t="s">
        <v>414</v>
      </c>
      <c r="E57" s="99">
        <v>91</v>
      </c>
      <c r="F57" s="99" t="s">
        <v>415</v>
      </c>
      <c r="G57" s="99">
        <v>8</v>
      </c>
      <c r="H57" s="99">
        <v>1.1000000000000001</v>
      </c>
      <c r="I57" s="99">
        <v>4</v>
      </c>
      <c r="J57" s="101" t="s">
        <v>278</v>
      </c>
      <c r="K57" s="101" t="s">
        <v>278</v>
      </c>
      <c r="L57" s="101" t="s">
        <v>278</v>
      </c>
      <c r="M57" s="101" t="s">
        <v>278</v>
      </c>
    </row>
    <row r="58" spans="1:17" x14ac:dyDescent="0.25">
      <c r="A58" s="108" t="s">
        <v>418</v>
      </c>
      <c r="B58" s="98" t="s">
        <v>419</v>
      </c>
      <c r="C58" s="98" t="s">
        <v>419</v>
      </c>
      <c r="D58" s="98" t="s">
        <v>281</v>
      </c>
      <c r="E58" s="99">
        <v>229</v>
      </c>
      <c r="F58" s="99" t="s">
        <v>418</v>
      </c>
      <c r="G58" s="99">
        <v>8</v>
      </c>
      <c r="H58" s="99">
        <v>1.1000000000000001</v>
      </c>
      <c r="I58" s="99">
        <v>4</v>
      </c>
      <c r="J58" s="101" t="s">
        <v>278</v>
      </c>
      <c r="K58" s="101" t="s">
        <v>278</v>
      </c>
      <c r="L58" s="101" t="s">
        <v>278</v>
      </c>
    </row>
    <row r="59" spans="1:17" x14ac:dyDescent="0.25">
      <c r="A59" s="114" t="s">
        <v>420</v>
      </c>
      <c r="B59" s="98" t="s">
        <v>421</v>
      </c>
      <c r="C59" s="98" t="s">
        <v>421</v>
      </c>
      <c r="D59" s="98" t="s">
        <v>291</v>
      </c>
      <c r="E59" s="99">
        <v>260</v>
      </c>
      <c r="F59" s="98" t="s">
        <v>420</v>
      </c>
      <c r="G59" s="99">
        <v>8</v>
      </c>
      <c r="H59" s="99">
        <v>1.1000000000000001</v>
      </c>
      <c r="I59" s="99">
        <v>4</v>
      </c>
      <c r="J59" s="101" t="s">
        <v>278</v>
      </c>
      <c r="K59" s="101" t="s">
        <v>278</v>
      </c>
      <c r="L59" s="101" t="s">
        <v>278</v>
      </c>
    </row>
    <row r="60" spans="1:17" x14ac:dyDescent="0.25">
      <c r="A60" s="114" t="s">
        <v>422</v>
      </c>
      <c r="B60" s="98" t="s">
        <v>423</v>
      </c>
      <c r="C60" s="98" t="s">
        <v>423</v>
      </c>
      <c r="D60" s="98" t="s">
        <v>291</v>
      </c>
      <c r="E60" s="99">
        <v>353</v>
      </c>
      <c r="F60" s="98" t="s">
        <v>422</v>
      </c>
      <c r="G60" s="99">
        <v>8</v>
      </c>
      <c r="H60" s="99">
        <v>1.1000000000000001</v>
      </c>
      <c r="I60" s="99">
        <v>4</v>
      </c>
      <c r="J60" s="101" t="s">
        <v>278</v>
      </c>
      <c r="K60" s="101" t="s">
        <v>278</v>
      </c>
      <c r="L60" s="101" t="s">
        <v>278</v>
      </c>
    </row>
    <row r="61" spans="1:17" x14ac:dyDescent="0.25">
      <c r="A61" s="108" t="s">
        <v>424</v>
      </c>
      <c r="B61" s="98" t="s">
        <v>425</v>
      </c>
      <c r="C61" s="98" t="s">
        <v>425</v>
      </c>
      <c r="D61" s="98" t="s">
        <v>281</v>
      </c>
      <c r="E61" s="99">
        <v>528</v>
      </c>
      <c r="F61" s="99" t="s">
        <v>424</v>
      </c>
      <c r="G61" s="99">
        <v>8</v>
      </c>
      <c r="H61" s="99">
        <v>1.1000000000000001</v>
      </c>
      <c r="I61" s="99">
        <v>4</v>
      </c>
      <c r="J61" s="101" t="s">
        <v>278</v>
      </c>
      <c r="K61" s="101" t="s">
        <v>278</v>
      </c>
      <c r="L61" s="101" t="s">
        <v>278</v>
      </c>
    </row>
    <row r="62" spans="1:17" x14ac:dyDescent="0.25">
      <c r="A62" s="108" t="s">
        <v>426</v>
      </c>
      <c r="B62" s="98" t="s">
        <v>427</v>
      </c>
      <c r="C62" s="98" t="s">
        <v>427</v>
      </c>
      <c r="D62" s="98" t="s">
        <v>291</v>
      </c>
      <c r="E62" s="99">
        <v>598</v>
      </c>
      <c r="F62" s="99" t="s">
        <v>426</v>
      </c>
      <c r="G62" s="99">
        <v>8</v>
      </c>
      <c r="H62" s="99">
        <v>1.1000000000000001</v>
      </c>
      <c r="I62" s="99">
        <v>4</v>
      </c>
      <c r="J62" s="101" t="s">
        <v>278</v>
      </c>
      <c r="K62" s="101" t="s">
        <v>278</v>
      </c>
      <c r="L62" s="101" t="s">
        <v>278</v>
      </c>
    </row>
    <row r="63" spans="1:17" x14ac:dyDescent="0.25">
      <c r="A63" s="108" t="s">
        <v>428</v>
      </c>
      <c r="B63" s="98" t="s">
        <v>429</v>
      </c>
      <c r="C63" s="98" t="s">
        <v>429</v>
      </c>
      <c r="D63" s="98" t="s">
        <v>291</v>
      </c>
      <c r="E63" s="99">
        <v>859</v>
      </c>
      <c r="F63" s="99" t="s">
        <v>428</v>
      </c>
      <c r="G63" s="99">
        <v>8</v>
      </c>
      <c r="H63" s="99">
        <v>1.1000000000000001</v>
      </c>
      <c r="I63" s="99">
        <v>4</v>
      </c>
      <c r="J63" s="101" t="s">
        <v>278</v>
      </c>
      <c r="K63" s="101" t="s">
        <v>278</v>
      </c>
      <c r="L63" s="101" t="s">
        <v>278</v>
      </c>
    </row>
    <row r="64" spans="1:17" x14ac:dyDescent="0.25">
      <c r="A64" s="108" t="s">
        <v>430</v>
      </c>
      <c r="B64" s="98" t="s">
        <v>431</v>
      </c>
      <c r="C64" s="98" t="s">
        <v>431</v>
      </c>
      <c r="D64" s="98" t="s">
        <v>281</v>
      </c>
      <c r="E64" s="99">
        <v>1130</v>
      </c>
      <c r="F64" s="99" t="s">
        <v>430</v>
      </c>
      <c r="G64" s="99">
        <v>8</v>
      </c>
      <c r="H64" s="99">
        <v>1.1000000000000001</v>
      </c>
      <c r="I64" s="99">
        <v>4</v>
      </c>
      <c r="J64" s="101" t="s">
        <v>278</v>
      </c>
      <c r="K64" s="101" t="s">
        <v>278</v>
      </c>
      <c r="L64" s="101" t="s">
        <v>278</v>
      </c>
    </row>
    <row r="65" spans="1:16" x14ac:dyDescent="0.25">
      <c r="A65" s="108" t="s">
        <v>432</v>
      </c>
      <c r="B65" s="98" t="s">
        <v>433</v>
      </c>
      <c r="C65" s="98" t="s">
        <v>433</v>
      </c>
      <c r="D65" s="98" t="s">
        <v>434</v>
      </c>
      <c r="E65" s="99">
        <v>1235</v>
      </c>
      <c r="F65" s="99" t="s">
        <v>432</v>
      </c>
      <c r="G65" s="99">
        <v>8</v>
      </c>
      <c r="H65" s="99">
        <v>1.1000000000000001</v>
      </c>
      <c r="I65" s="99">
        <v>4</v>
      </c>
      <c r="J65" s="101" t="s">
        <v>278</v>
      </c>
      <c r="K65" s="101" t="s">
        <v>278</v>
      </c>
      <c r="L65" s="101" t="s">
        <v>278</v>
      </c>
    </row>
    <row r="66" spans="1:16" x14ac:dyDescent="0.25">
      <c r="A66" s="108" t="s">
        <v>435</v>
      </c>
      <c r="B66" s="98" t="s">
        <v>436</v>
      </c>
      <c r="C66" s="98" t="s">
        <v>436</v>
      </c>
      <c r="D66" s="98" t="s">
        <v>291</v>
      </c>
      <c r="E66" s="99">
        <v>1653</v>
      </c>
      <c r="F66" s="99" t="s">
        <v>435</v>
      </c>
      <c r="G66" s="99">
        <v>8</v>
      </c>
      <c r="H66" s="99">
        <v>1.1000000000000001</v>
      </c>
      <c r="I66" s="99">
        <v>4</v>
      </c>
      <c r="J66" s="101" t="s">
        <v>278</v>
      </c>
      <c r="K66" s="101" t="s">
        <v>278</v>
      </c>
      <c r="L66" s="101" t="s">
        <v>278</v>
      </c>
    </row>
    <row r="67" spans="1:16" x14ac:dyDescent="0.25">
      <c r="A67" s="102" t="s">
        <v>437</v>
      </c>
      <c r="B67" s="98" t="s">
        <v>438</v>
      </c>
      <c r="C67" s="98" t="s">
        <v>438</v>
      </c>
      <c r="D67" s="98" t="s">
        <v>439</v>
      </c>
      <c r="E67" s="99">
        <v>9</v>
      </c>
      <c r="F67" s="99" t="s">
        <v>437</v>
      </c>
      <c r="G67" s="99">
        <v>8</v>
      </c>
      <c r="H67" s="99">
        <v>1.1000000000000001</v>
      </c>
      <c r="I67" s="99">
        <v>5</v>
      </c>
      <c r="J67" s="101" t="s">
        <v>278</v>
      </c>
      <c r="K67" s="101" t="s">
        <v>278</v>
      </c>
      <c r="L67" s="101" t="s">
        <v>278</v>
      </c>
    </row>
    <row r="68" spans="1:16" x14ac:dyDescent="0.25">
      <c r="A68" s="102" t="s">
        <v>440</v>
      </c>
      <c r="B68" s="98" t="s">
        <v>441</v>
      </c>
      <c r="C68" s="98" t="s">
        <v>441</v>
      </c>
      <c r="D68" s="98" t="s">
        <v>439</v>
      </c>
      <c r="E68" s="99">
        <v>9</v>
      </c>
      <c r="F68" s="99" t="s">
        <v>437</v>
      </c>
      <c r="G68" s="99">
        <v>8</v>
      </c>
      <c r="H68" s="99">
        <v>1.1000000000000001</v>
      </c>
      <c r="I68" s="99">
        <v>5</v>
      </c>
      <c r="J68" s="101" t="s">
        <v>278</v>
      </c>
      <c r="K68" s="101" t="s">
        <v>278</v>
      </c>
      <c r="L68" s="101" t="s">
        <v>278</v>
      </c>
    </row>
    <row r="69" spans="1:16" x14ac:dyDescent="0.25">
      <c r="A69" s="102" t="s">
        <v>442</v>
      </c>
      <c r="B69" s="98" t="s">
        <v>443</v>
      </c>
      <c r="C69" s="98" t="s">
        <v>443</v>
      </c>
      <c r="D69" s="98" t="s">
        <v>439</v>
      </c>
      <c r="E69" s="99">
        <v>28</v>
      </c>
      <c r="F69" s="99" t="s">
        <v>442</v>
      </c>
      <c r="G69" s="99">
        <v>8</v>
      </c>
      <c r="H69" s="99">
        <v>1.1000000000000001</v>
      </c>
      <c r="I69" s="99">
        <v>5</v>
      </c>
      <c r="J69" s="101" t="s">
        <v>278</v>
      </c>
      <c r="K69" s="101" t="s">
        <v>278</v>
      </c>
      <c r="L69" s="101" t="s">
        <v>278</v>
      </c>
    </row>
    <row r="70" spans="1:16" x14ac:dyDescent="0.25">
      <c r="A70" s="102" t="s">
        <v>444</v>
      </c>
      <c r="B70" s="98" t="s">
        <v>445</v>
      </c>
      <c r="C70" s="98" t="s">
        <v>445</v>
      </c>
      <c r="D70" s="98" t="s">
        <v>439</v>
      </c>
      <c r="E70" s="99">
        <v>72</v>
      </c>
      <c r="F70" s="99" t="s">
        <v>444</v>
      </c>
      <c r="G70" s="99">
        <v>8</v>
      </c>
      <c r="H70" s="99">
        <v>1.1000000000000001</v>
      </c>
      <c r="I70" s="99">
        <v>5</v>
      </c>
      <c r="J70" s="101" t="s">
        <v>278</v>
      </c>
      <c r="K70" s="101" t="s">
        <v>278</v>
      </c>
      <c r="L70" s="101" t="s">
        <v>278</v>
      </c>
    </row>
    <row r="71" spans="1:16" ht="14.4" x14ac:dyDescent="0.3">
      <c r="A71" s="102" t="s">
        <v>446</v>
      </c>
      <c r="B71" s="98" t="s">
        <v>441</v>
      </c>
      <c r="C71" s="98" t="s">
        <v>441</v>
      </c>
      <c r="D71" s="98" t="s">
        <v>439</v>
      </c>
      <c r="E71" s="99">
        <v>72</v>
      </c>
      <c r="F71" s="99" t="s">
        <v>444</v>
      </c>
      <c r="G71" s="99">
        <v>8</v>
      </c>
      <c r="H71" s="99">
        <v>1.1000000000000001</v>
      </c>
      <c r="I71" s="99">
        <v>5</v>
      </c>
      <c r="J71" s="101" t="s">
        <v>278</v>
      </c>
      <c r="K71" s="101"/>
      <c r="M71" s="101" t="s">
        <v>278</v>
      </c>
      <c r="P71"/>
    </row>
    <row r="72" spans="1:16" x14ac:dyDescent="0.25">
      <c r="A72" s="102" t="s">
        <v>447</v>
      </c>
      <c r="B72" s="99" t="s">
        <v>448</v>
      </c>
      <c r="C72" s="99" t="s">
        <v>448</v>
      </c>
      <c r="D72" s="98" t="s">
        <v>277</v>
      </c>
      <c r="E72" s="99">
        <v>74</v>
      </c>
      <c r="F72" s="99" t="s">
        <v>447</v>
      </c>
      <c r="G72" s="99">
        <v>8</v>
      </c>
      <c r="H72" s="99">
        <v>1.1000000000000001</v>
      </c>
      <c r="I72" s="99">
        <v>5</v>
      </c>
      <c r="J72" s="101" t="s">
        <v>278</v>
      </c>
      <c r="K72" s="101" t="s">
        <v>278</v>
      </c>
      <c r="L72" s="101" t="s">
        <v>278</v>
      </c>
    </row>
    <row r="73" spans="1:16" x14ac:dyDescent="0.25">
      <c r="A73" s="102" t="s">
        <v>449</v>
      </c>
      <c r="B73" s="98" t="s">
        <v>450</v>
      </c>
      <c r="C73" s="98" t="s">
        <v>450</v>
      </c>
      <c r="D73" s="98" t="s">
        <v>321</v>
      </c>
      <c r="E73" s="99">
        <v>127</v>
      </c>
      <c r="F73" s="99" t="s">
        <v>449</v>
      </c>
      <c r="G73" s="99">
        <v>8</v>
      </c>
      <c r="H73" s="99">
        <v>1.1000000000000001</v>
      </c>
      <c r="I73" s="99">
        <v>5</v>
      </c>
      <c r="J73" s="101" t="s">
        <v>278</v>
      </c>
      <c r="K73" s="101" t="s">
        <v>278</v>
      </c>
      <c r="L73" s="101" t="s">
        <v>278</v>
      </c>
    </row>
    <row r="74" spans="1:16" x14ac:dyDescent="0.25">
      <c r="A74" s="102" t="s">
        <v>451</v>
      </c>
      <c r="B74" s="98" t="s">
        <v>452</v>
      </c>
      <c r="C74" s="98" t="s">
        <v>452</v>
      </c>
      <c r="D74" s="98" t="s">
        <v>321</v>
      </c>
      <c r="E74" s="99">
        <v>127</v>
      </c>
      <c r="F74" s="99" t="s">
        <v>449</v>
      </c>
      <c r="G74" s="99">
        <v>8</v>
      </c>
      <c r="H74" s="99">
        <v>1.1000000000000001</v>
      </c>
      <c r="I74" s="99">
        <v>5</v>
      </c>
      <c r="J74" s="101" t="s">
        <v>278</v>
      </c>
      <c r="K74" s="101" t="s">
        <v>278</v>
      </c>
      <c r="L74" s="101" t="s">
        <v>278</v>
      </c>
    </row>
    <row r="75" spans="1:16" x14ac:dyDescent="0.25">
      <c r="A75" s="102" t="s">
        <v>453</v>
      </c>
      <c r="B75" s="98" t="s">
        <v>454</v>
      </c>
      <c r="C75" s="98" t="s">
        <v>454</v>
      </c>
      <c r="D75" s="98" t="s">
        <v>439</v>
      </c>
      <c r="E75" s="99">
        <v>164</v>
      </c>
      <c r="F75" s="99" t="s">
        <v>455</v>
      </c>
      <c r="G75" s="99">
        <v>8</v>
      </c>
      <c r="H75" s="99">
        <v>1.1000000000000001</v>
      </c>
      <c r="I75" s="99">
        <v>5</v>
      </c>
      <c r="J75" s="101" t="s">
        <v>278</v>
      </c>
      <c r="K75" s="101"/>
    </row>
    <row r="76" spans="1:16" x14ac:dyDescent="0.25">
      <c r="A76" s="102" t="s">
        <v>455</v>
      </c>
      <c r="B76" s="98" t="s">
        <v>456</v>
      </c>
      <c r="C76" s="98" t="s">
        <v>456</v>
      </c>
      <c r="D76" s="98" t="s">
        <v>439</v>
      </c>
      <c r="E76" s="99">
        <v>164</v>
      </c>
      <c r="F76" s="99" t="s">
        <v>455</v>
      </c>
      <c r="G76" s="99">
        <v>8</v>
      </c>
      <c r="H76" s="99">
        <v>1.1000000000000001</v>
      </c>
      <c r="I76" s="99">
        <v>5</v>
      </c>
      <c r="J76" s="101" t="s">
        <v>278</v>
      </c>
      <c r="K76" s="101" t="s">
        <v>278</v>
      </c>
      <c r="L76" s="101" t="s">
        <v>278</v>
      </c>
      <c r="M76" s="101" t="s">
        <v>278</v>
      </c>
    </row>
    <row r="77" spans="1:16" x14ac:dyDescent="0.25">
      <c r="A77" s="102" t="s">
        <v>457</v>
      </c>
      <c r="B77" s="98" t="s">
        <v>458</v>
      </c>
      <c r="C77" s="98" t="s">
        <v>458</v>
      </c>
      <c r="D77" s="98" t="s">
        <v>439</v>
      </c>
      <c r="E77" s="99">
        <v>184</v>
      </c>
      <c r="F77" s="99" t="s">
        <v>457</v>
      </c>
      <c r="G77" s="99">
        <v>8</v>
      </c>
      <c r="H77" s="99">
        <v>1.1000000000000001</v>
      </c>
      <c r="I77" s="99">
        <v>5</v>
      </c>
      <c r="J77" s="101" t="s">
        <v>278</v>
      </c>
      <c r="K77" s="101" t="s">
        <v>278</v>
      </c>
      <c r="L77" s="101" t="s">
        <v>278</v>
      </c>
    </row>
    <row r="78" spans="1:16" x14ac:dyDescent="0.25">
      <c r="A78" s="102" t="s">
        <v>459</v>
      </c>
      <c r="B78" s="99" t="s">
        <v>460</v>
      </c>
      <c r="C78" s="98" t="s">
        <v>460</v>
      </c>
      <c r="D78" s="98" t="s">
        <v>313</v>
      </c>
      <c r="E78" s="99">
        <v>319</v>
      </c>
      <c r="F78" s="99" t="s">
        <v>461</v>
      </c>
      <c r="G78" s="99">
        <v>8</v>
      </c>
      <c r="H78" s="99">
        <v>1.1000000000000001</v>
      </c>
      <c r="I78" s="99">
        <v>5</v>
      </c>
      <c r="J78" s="101" t="s">
        <v>278</v>
      </c>
      <c r="K78" s="101" t="s">
        <v>278</v>
      </c>
      <c r="L78" s="101" t="s">
        <v>278</v>
      </c>
    </row>
    <row r="79" spans="1:16" x14ac:dyDescent="0.25">
      <c r="A79" s="102" t="s">
        <v>462</v>
      </c>
      <c r="B79" s="99" t="s">
        <v>463</v>
      </c>
      <c r="C79" s="99" t="s">
        <v>463</v>
      </c>
      <c r="D79" s="98" t="s">
        <v>313</v>
      </c>
      <c r="E79" s="99">
        <v>519</v>
      </c>
      <c r="F79" s="99" t="s">
        <v>462</v>
      </c>
      <c r="G79" s="99">
        <v>8</v>
      </c>
      <c r="H79" s="99">
        <v>1.1000000000000001</v>
      </c>
      <c r="I79" s="99">
        <v>5</v>
      </c>
      <c r="J79" s="101" t="s">
        <v>278</v>
      </c>
      <c r="K79" s="101" t="s">
        <v>278</v>
      </c>
      <c r="L79" s="101" t="s">
        <v>278</v>
      </c>
    </row>
    <row r="80" spans="1:16" x14ac:dyDescent="0.25">
      <c r="A80" s="102" t="s">
        <v>464</v>
      </c>
      <c r="B80" s="99" t="s">
        <v>465</v>
      </c>
      <c r="C80" s="98" t="s">
        <v>465</v>
      </c>
      <c r="D80" s="98" t="s">
        <v>313</v>
      </c>
      <c r="E80" s="99">
        <v>601</v>
      </c>
      <c r="F80" s="99" t="s">
        <v>464</v>
      </c>
      <c r="G80" s="99">
        <v>8</v>
      </c>
      <c r="H80" s="99">
        <v>1.1000000000000001</v>
      </c>
      <c r="I80" s="99">
        <v>5</v>
      </c>
      <c r="J80" s="101" t="s">
        <v>278</v>
      </c>
      <c r="K80" s="101" t="s">
        <v>278</v>
      </c>
      <c r="L80" s="101" t="s">
        <v>278</v>
      </c>
    </row>
    <row r="81" spans="1:16" x14ac:dyDescent="0.25">
      <c r="A81" s="102" t="s">
        <v>466</v>
      </c>
      <c r="B81" s="99" t="s">
        <v>467</v>
      </c>
      <c r="C81" s="98" t="s">
        <v>467</v>
      </c>
      <c r="D81" s="98" t="s">
        <v>313</v>
      </c>
      <c r="E81" s="99">
        <v>928</v>
      </c>
      <c r="F81" s="99" t="s">
        <v>466</v>
      </c>
      <c r="G81" s="99">
        <v>8</v>
      </c>
      <c r="H81" s="99">
        <v>1.1000000000000001</v>
      </c>
      <c r="I81" s="99">
        <v>5</v>
      </c>
      <c r="J81" s="101" t="s">
        <v>278</v>
      </c>
      <c r="K81" s="101" t="s">
        <v>278</v>
      </c>
      <c r="L81" s="101" t="s">
        <v>278</v>
      </c>
    </row>
    <row r="82" spans="1:16" x14ac:dyDescent="0.25">
      <c r="A82" s="102" t="s">
        <v>468</v>
      </c>
      <c r="B82" s="99" t="s">
        <v>469</v>
      </c>
      <c r="C82" s="98" t="s">
        <v>469</v>
      </c>
      <c r="D82" s="98" t="s">
        <v>313</v>
      </c>
      <c r="E82" s="99">
        <v>1034</v>
      </c>
      <c r="F82" s="99" t="s">
        <v>468</v>
      </c>
      <c r="G82" s="99">
        <v>8</v>
      </c>
      <c r="H82" s="99">
        <v>1.1000000000000001</v>
      </c>
      <c r="I82" s="99">
        <v>5</v>
      </c>
      <c r="J82" s="101" t="s">
        <v>278</v>
      </c>
      <c r="K82" s="101" t="s">
        <v>278</v>
      </c>
      <c r="L82" s="101" t="s">
        <v>278</v>
      </c>
    </row>
    <row r="83" spans="1:16" x14ac:dyDescent="0.25">
      <c r="A83" s="102" t="s">
        <v>470</v>
      </c>
      <c r="B83" s="98" t="s">
        <v>471</v>
      </c>
      <c r="C83" s="98" t="s">
        <v>471</v>
      </c>
      <c r="D83" s="98" t="s">
        <v>286</v>
      </c>
      <c r="E83" s="99">
        <v>2890</v>
      </c>
      <c r="F83" s="99" t="s">
        <v>470</v>
      </c>
      <c r="G83" s="99">
        <v>8</v>
      </c>
      <c r="H83" s="99">
        <v>1.1000000000000001</v>
      </c>
      <c r="I83" s="99">
        <v>5</v>
      </c>
      <c r="J83" s="101" t="s">
        <v>278</v>
      </c>
      <c r="K83" s="101" t="s">
        <v>278</v>
      </c>
      <c r="L83" s="101" t="s">
        <v>278</v>
      </c>
    </row>
    <row r="84" spans="1:16" x14ac:dyDescent="0.25">
      <c r="A84" s="102" t="s">
        <v>472</v>
      </c>
      <c r="B84" s="99" t="s">
        <v>473</v>
      </c>
      <c r="C84" s="99" t="s">
        <v>474</v>
      </c>
      <c r="D84" s="98" t="s">
        <v>286</v>
      </c>
      <c r="E84" s="99">
        <v>3874</v>
      </c>
      <c r="F84" s="99" t="s">
        <v>475</v>
      </c>
      <c r="G84" s="99">
        <v>8</v>
      </c>
      <c r="H84" s="99">
        <v>1.1000000000000001</v>
      </c>
      <c r="I84" s="99">
        <v>5</v>
      </c>
      <c r="J84" s="101" t="s">
        <v>278</v>
      </c>
      <c r="K84" s="101"/>
    </row>
    <row r="85" spans="1:16" x14ac:dyDescent="0.25">
      <c r="A85" s="102" t="s">
        <v>475</v>
      </c>
      <c r="B85" s="99" t="s">
        <v>476</v>
      </c>
      <c r="C85" s="99" t="s">
        <v>474</v>
      </c>
      <c r="D85" s="98" t="s">
        <v>286</v>
      </c>
      <c r="E85" s="99">
        <v>3874</v>
      </c>
      <c r="F85" s="99" t="s">
        <v>475</v>
      </c>
      <c r="G85" s="99">
        <v>8</v>
      </c>
      <c r="H85" s="99">
        <v>1.1000000000000001</v>
      </c>
      <c r="I85" s="99">
        <v>5</v>
      </c>
      <c r="J85" s="101" t="s">
        <v>278</v>
      </c>
      <c r="K85" s="101" t="s">
        <v>278</v>
      </c>
      <c r="L85" s="101" t="s">
        <v>278</v>
      </c>
      <c r="M85" s="101" t="s">
        <v>278</v>
      </c>
    </row>
    <row r="86" spans="1:16" x14ac:dyDescent="0.25">
      <c r="A86" s="108" t="s">
        <v>477</v>
      </c>
      <c r="B86" s="98" t="s">
        <v>478</v>
      </c>
      <c r="C86" s="98" t="s">
        <v>478</v>
      </c>
      <c r="D86" s="98" t="s">
        <v>281</v>
      </c>
      <c r="E86" s="99">
        <v>31</v>
      </c>
      <c r="F86" s="99" t="s">
        <v>477</v>
      </c>
      <c r="G86" s="99">
        <v>8</v>
      </c>
      <c r="H86" s="99">
        <v>1.1000000000000001</v>
      </c>
      <c r="I86" s="99">
        <v>6</v>
      </c>
      <c r="J86" s="101" t="s">
        <v>278</v>
      </c>
      <c r="K86" s="101" t="s">
        <v>278</v>
      </c>
      <c r="L86" s="101" t="s">
        <v>278</v>
      </c>
    </row>
    <row r="87" spans="1:16" x14ac:dyDescent="0.25">
      <c r="A87" s="108" t="s">
        <v>479</v>
      </c>
      <c r="B87" s="98" t="s">
        <v>480</v>
      </c>
      <c r="C87" s="98" t="s">
        <v>480</v>
      </c>
      <c r="D87" s="98" t="s">
        <v>281</v>
      </c>
      <c r="E87" s="99">
        <v>38</v>
      </c>
      <c r="F87" s="99" t="s">
        <v>479</v>
      </c>
      <c r="G87" s="99">
        <v>8</v>
      </c>
      <c r="H87" s="99">
        <v>1.1000000000000001</v>
      </c>
      <c r="I87" s="99">
        <v>6</v>
      </c>
      <c r="J87" s="101" t="s">
        <v>278</v>
      </c>
      <c r="K87" s="101" t="s">
        <v>278</v>
      </c>
      <c r="L87" s="101" t="s">
        <v>278</v>
      </c>
    </row>
    <row r="88" spans="1:16" x14ac:dyDescent="0.25">
      <c r="A88" s="108" t="s">
        <v>481</v>
      </c>
      <c r="B88" s="98" t="s">
        <v>482</v>
      </c>
      <c r="C88" s="98" t="s">
        <v>482</v>
      </c>
      <c r="D88" s="98" t="s">
        <v>281</v>
      </c>
      <c r="E88" s="99">
        <v>175</v>
      </c>
      <c r="F88" s="99" t="s">
        <v>483</v>
      </c>
      <c r="G88" s="99">
        <v>8</v>
      </c>
      <c r="H88" s="99">
        <v>1.1000000000000001</v>
      </c>
      <c r="I88" s="99">
        <v>6</v>
      </c>
      <c r="J88" s="101" t="s">
        <v>278</v>
      </c>
      <c r="K88" s="101"/>
    </row>
    <row r="89" spans="1:16" ht="14.4" x14ac:dyDescent="0.3">
      <c r="A89" s="108" t="s">
        <v>483</v>
      </c>
      <c r="B89" s="98" t="s">
        <v>484</v>
      </c>
      <c r="C89" s="98" t="s">
        <v>484</v>
      </c>
      <c r="D89" s="98" t="s">
        <v>281</v>
      </c>
      <c r="E89" s="99">
        <v>175</v>
      </c>
      <c r="F89" s="99" t="s">
        <v>483</v>
      </c>
      <c r="G89" s="99">
        <v>8</v>
      </c>
      <c r="H89" s="99">
        <v>1.1000000000000001</v>
      </c>
      <c r="I89" s="99">
        <v>6</v>
      </c>
      <c r="J89" s="101" t="s">
        <v>278</v>
      </c>
      <c r="K89" s="101" t="s">
        <v>278</v>
      </c>
      <c r="L89" s="101" t="s">
        <v>278</v>
      </c>
      <c r="M89" s="101" t="s">
        <v>278</v>
      </c>
      <c r="P89"/>
    </row>
    <row r="90" spans="1:16" x14ac:dyDescent="0.25">
      <c r="A90" s="108" t="s">
        <v>485</v>
      </c>
      <c r="B90" s="98" t="s">
        <v>486</v>
      </c>
      <c r="C90" s="98" t="s">
        <v>486</v>
      </c>
      <c r="D90" s="98" t="s">
        <v>291</v>
      </c>
      <c r="E90" s="99">
        <v>176</v>
      </c>
      <c r="F90" s="99" t="s">
        <v>485</v>
      </c>
      <c r="G90" s="99">
        <v>8</v>
      </c>
      <c r="H90" s="99">
        <v>1.1000000000000001</v>
      </c>
      <c r="I90" s="99">
        <v>6</v>
      </c>
      <c r="J90" s="101" t="s">
        <v>278</v>
      </c>
      <c r="K90" s="101" t="s">
        <v>278</v>
      </c>
      <c r="L90" s="101" t="s">
        <v>278</v>
      </c>
    </row>
    <row r="91" spans="1:16" x14ac:dyDescent="0.25">
      <c r="A91" s="108" t="s">
        <v>487</v>
      </c>
      <c r="B91" s="98" t="s">
        <v>488</v>
      </c>
      <c r="C91" s="98" t="s">
        <v>488</v>
      </c>
      <c r="D91" s="98" t="s">
        <v>313</v>
      </c>
      <c r="E91" s="99">
        <v>187</v>
      </c>
      <c r="F91" s="99" t="s">
        <v>487</v>
      </c>
      <c r="G91" s="99">
        <v>8</v>
      </c>
      <c r="H91" s="99">
        <v>1.1000000000000001</v>
      </c>
      <c r="I91" s="99">
        <v>6</v>
      </c>
      <c r="J91" s="101" t="s">
        <v>278</v>
      </c>
      <c r="K91" s="101" t="s">
        <v>278</v>
      </c>
      <c r="L91" s="101" t="s">
        <v>278</v>
      </c>
    </row>
    <row r="92" spans="1:16" x14ac:dyDescent="0.25">
      <c r="A92" s="108" t="s">
        <v>489</v>
      </c>
      <c r="B92" s="98" t="s">
        <v>490</v>
      </c>
      <c r="C92" s="98" t="s">
        <v>490</v>
      </c>
      <c r="D92" s="98" t="s">
        <v>281</v>
      </c>
      <c r="E92" s="99">
        <v>253</v>
      </c>
      <c r="F92" s="99" t="s">
        <v>489</v>
      </c>
      <c r="G92" s="99">
        <v>8</v>
      </c>
      <c r="H92" s="99">
        <v>1.1000000000000001</v>
      </c>
      <c r="I92" s="99">
        <v>6</v>
      </c>
      <c r="J92" s="101" t="s">
        <v>278</v>
      </c>
      <c r="K92" s="101" t="s">
        <v>278</v>
      </c>
      <c r="L92" s="101" t="s">
        <v>278</v>
      </c>
    </row>
    <row r="93" spans="1:16" x14ac:dyDescent="0.25">
      <c r="A93" s="108" t="s">
        <v>491</v>
      </c>
      <c r="B93" s="99" t="s">
        <v>492</v>
      </c>
      <c r="C93" s="99" t="s">
        <v>492</v>
      </c>
      <c r="D93" s="98" t="s">
        <v>439</v>
      </c>
      <c r="E93" s="99">
        <v>472</v>
      </c>
      <c r="F93" s="99" t="s">
        <v>493</v>
      </c>
      <c r="G93" s="99">
        <v>8</v>
      </c>
      <c r="H93" s="99">
        <v>1.1000000000000001</v>
      </c>
      <c r="I93" s="99">
        <v>6</v>
      </c>
      <c r="J93" s="101" t="s">
        <v>278</v>
      </c>
      <c r="K93" s="101" t="s">
        <v>278</v>
      </c>
      <c r="L93" s="101" t="s">
        <v>278</v>
      </c>
    </row>
    <row r="94" spans="1:16" x14ac:dyDescent="0.25">
      <c r="A94" s="108" t="s">
        <v>494</v>
      </c>
      <c r="B94" s="98" t="s">
        <v>495</v>
      </c>
      <c r="C94" s="98" t="s">
        <v>495</v>
      </c>
      <c r="D94" s="98" t="s">
        <v>313</v>
      </c>
      <c r="E94" s="99">
        <v>478</v>
      </c>
      <c r="F94" s="99" t="s">
        <v>494</v>
      </c>
      <c r="G94" s="99">
        <v>8</v>
      </c>
      <c r="H94" s="99">
        <v>1.1000000000000001</v>
      </c>
      <c r="I94" s="99">
        <v>6</v>
      </c>
      <c r="J94" s="101" t="s">
        <v>278</v>
      </c>
      <c r="K94" s="101" t="s">
        <v>278</v>
      </c>
      <c r="L94" s="101" t="s">
        <v>278</v>
      </c>
    </row>
    <row r="95" spans="1:16" x14ac:dyDescent="0.25">
      <c r="A95" s="108" t="s">
        <v>496</v>
      </c>
      <c r="B95" s="98" t="s">
        <v>497</v>
      </c>
      <c r="C95" s="98" t="s">
        <v>497</v>
      </c>
      <c r="D95" s="98" t="s">
        <v>291</v>
      </c>
      <c r="E95" s="99">
        <v>578</v>
      </c>
      <c r="F95" s="99" t="s">
        <v>496</v>
      </c>
      <c r="G95" s="99">
        <v>8</v>
      </c>
      <c r="H95" s="99">
        <v>1.1000000000000001</v>
      </c>
      <c r="I95" s="99">
        <v>6</v>
      </c>
      <c r="J95" s="101" t="s">
        <v>278</v>
      </c>
      <c r="K95" s="101" t="s">
        <v>278</v>
      </c>
      <c r="L95" s="101" t="s">
        <v>278</v>
      </c>
    </row>
    <row r="96" spans="1:16" x14ac:dyDescent="0.25">
      <c r="A96" s="108" t="s">
        <v>498</v>
      </c>
      <c r="B96" s="99" t="s">
        <v>499</v>
      </c>
      <c r="C96" s="98" t="s">
        <v>499</v>
      </c>
      <c r="D96" s="98" t="s">
        <v>313</v>
      </c>
      <c r="E96" s="99">
        <v>761</v>
      </c>
      <c r="F96" s="99" t="s">
        <v>498</v>
      </c>
      <c r="G96" s="99">
        <v>8</v>
      </c>
      <c r="H96" s="99">
        <v>1.1000000000000001</v>
      </c>
      <c r="I96" s="99">
        <v>6</v>
      </c>
      <c r="J96" s="101" t="s">
        <v>278</v>
      </c>
      <c r="K96" s="101" t="s">
        <v>278</v>
      </c>
      <c r="L96" s="101" t="s">
        <v>278</v>
      </c>
    </row>
    <row r="97" spans="1:16" x14ac:dyDescent="0.25">
      <c r="A97" s="108" t="s">
        <v>500</v>
      </c>
      <c r="B97" s="98" t="s">
        <v>501</v>
      </c>
      <c r="C97" s="98" t="s">
        <v>501</v>
      </c>
      <c r="D97" s="98" t="s">
        <v>313</v>
      </c>
      <c r="E97" s="99">
        <v>795</v>
      </c>
      <c r="F97" s="99" t="s">
        <v>500</v>
      </c>
      <c r="G97" s="99">
        <v>8</v>
      </c>
      <c r="H97" s="99">
        <v>1.1000000000000001</v>
      </c>
      <c r="I97" s="99">
        <v>6</v>
      </c>
      <c r="J97" s="101" t="s">
        <v>278</v>
      </c>
      <c r="K97" s="101" t="s">
        <v>278</v>
      </c>
      <c r="L97" s="101" t="s">
        <v>278</v>
      </c>
    </row>
    <row r="98" spans="1:16" x14ac:dyDescent="0.25">
      <c r="A98" s="102" t="s">
        <v>502</v>
      </c>
      <c r="B98" s="99" t="s">
        <v>503</v>
      </c>
      <c r="C98" s="99" t="s">
        <v>503</v>
      </c>
      <c r="D98" s="98" t="s">
        <v>281</v>
      </c>
      <c r="E98" s="99">
        <v>218</v>
      </c>
      <c r="F98" s="99" t="s">
        <v>502</v>
      </c>
      <c r="G98" s="99">
        <v>8</v>
      </c>
      <c r="H98" s="99">
        <v>1.1000000000000001</v>
      </c>
      <c r="I98" s="99">
        <v>7</v>
      </c>
      <c r="J98" s="101" t="s">
        <v>278</v>
      </c>
      <c r="K98" s="101" t="s">
        <v>278</v>
      </c>
      <c r="L98" s="101" t="s">
        <v>278</v>
      </c>
    </row>
    <row r="99" spans="1:16" x14ac:dyDescent="0.25">
      <c r="A99" s="102" t="s">
        <v>504</v>
      </c>
      <c r="B99" s="99" t="s">
        <v>505</v>
      </c>
      <c r="C99" s="99" t="s">
        <v>505</v>
      </c>
      <c r="D99" s="98" t="s">
        <v>277</v>
      </c>
      <c r="E99" s="99">
        <v>336</v>
      </c>
      <c r="F99" s="99" t="s">
        <v>506</v>
      </c>
      <c r="G99" s="99">
        <v>8</v>
      </c>
      <c r="H99" s="99">
        <v>1.1000000000000001</v>
      </c>
      <c r="I99" s="99">
        <v>7</v>
      </c>
      <c r="J99" s="101" t="s">
        <v>278</v>
      </c>
      <c r="K99" s="101" t="s">
        <v>278</v>
      </c>
      <c r="L99" s="101" t="s">
        <v>278</v>
      </c>
    </row>
    <row r="100" spans="1:16" x14ac:dyDescent="0.25">
      <c r="A100" s="102" t="s">
        <v>507</v>
      </c>
      <c r="B100" s="99" t="s">
        <v>508</v>
      </c>
      <c r="C100" s="99" t="s">
        <v>508</v>
      </c>
      <c r="D100" s="98" t="s">
        <v>281</v>
      </c>
      <c r="E100" s="99">
        <v>368</v>
      </c>
      <c r="F100" s="99" t="s">
        <v>507</v>
      </c>
      <c r="G100" s="99">
        <v>8</v>
      </c>
      <c r="H100" s="99">
        <v>1.1000000000000001</v>
      </c>
      <c r="I100" s="99">
        <v>7</v>
      </c>
      <c r="J100" s="101" t="s">
        <v>278</v>
      </c>
      <c r="K100" s="101" t="s">
        <v>278</v>
      </c>
      <c r="L100" s="101" t="s">
        <v>278</v>
      </c>
    </row>
    <row r="101" spans="1:16" x14ac:dyDescent="0.25">
      <c r="A101" s="102" t="s">
        <v>509</v>
      </c>
      <c r="B101" s="99" t="s">
        <v>510</v>
      </c>
      <c r="C101" s="98" t="s">
        <v>510</v>
      </c>
      <c r="D101" s="98" t="s">
        <v>313</v>
      </c>
      <c r="E101" s="99">
        <v>409</v>
      </c>
      <c r="F101" s="99" t="s">
        <v>509</v>
      </c>
      <c r="G101" s="99">
        <v>8</v>
      </c>
      <c r="H101" s="99">
        <v>1.1000000000000001</v>
      </c>
      <c r="I101" s="99">
        <v>7</v>
      </c>
      <c r="J101" s="101" t="s">
        <v>278</v>
      </c>
      <c r="K101" s="101" t="s">
        <v>278</v>
      </c>
      <c r="L101" s="101" t="s">
        <v>278</v>
      </c>
    </row>
    <row r="102" spans="1:16" x14ac:dyDescent="0.25">
      <c r="A102" s="102" t="s">
        <v>511</v>
      </c>
      <c r="B102" s="99" t="s">
        <v>512</v>
      </c>
      <c r="C102" s="99" t="s">
        <v>512</v>
      </c>
      <c r="D102" s="98" t="s">
        <v>286</v>
      </c>
      <c r="E102" s="99">
        <v>435</v>
      </c>
      <c r="F102" s="99" t="s">
        <v>513</v>
      </c>
      <c r="G102" s="99">
        <v>8</v>
      </c>
      <c r="H102" s="99">
        <v>1.1000000000000001</v>
      </c>
      <c r="I102" s="99">
        <v>7</v>
      </c>
      <c r="J102" s="101" t="s">
        <v>278</v>
      </c>
      <c r="K102" s="101" t="s">
        <v>278</v>
      </c>
    </row>
    <row r="103" spans="1:16" x14ac:dyDescent="0.25">
      <c r="A103" s="102" t="s">
        <v>514</v>
      </c>
      <c r="B103" s="99" t="s">
        <v>515</v>
      </c>
      <c r="C103" s="99" t="s">
        <v>515</v>
      </c>
      <c r="D103" s="98" t="s">
        <v>281</v>
      </c>
      <c r="E103" s="99">
        <v>611</v>
      </c>
      <c r="F103" s="99" t="s">
        <v>514</v>
      </c>
      <c r="G103" s="99">
        <v>8</v>
      </c>
      <c r="H103" s="99">
        <v>1.1000000000000001</v>
      </c>
      <c r="I103" s="99">
        <v>7</v>
      </c>
      <c r="J103" s="101" t="s">
        <v>278</v>
      </c>
      <c r="K103" s="101" t="s">
        <v>278</v>
      </c>
      <c r="L103" s="101" t="s">
        <v>278</v>
      </c>
    </row>
    <row r="104" spans="1:16" x14ac:dyDescent="0.25">
      <c r="A104" s="102" t="s">
        <v>516</v>
      </c>
      <c r="B104" s="99" t="s">
        <v>517</v>
      </c>
      <c r="C104" s="99" t="s">
        <v>517</v>
      </c>
      <c r="D104" s="98" t="s">
        <v>291</v>
      </c>
      <c r="E104" s="99">
        <v>796</v>
      </c>
      <c r="F104" s="99" t="s">
        <v>516</v>
      </c>
      <c r="G104" s="99">
        <v>8</v>
      </c>
      <c r="H104" s="99">
        <v>1.1000000000000001</v>
      </c>
      <c r="I104" s="99">
        <v>7</v>
      </c>
      <c r="J104" s="101" t="s">
        <v>278</v>
      </c>
      <c r="K104" s="101" t="s">
        <v>278</v>
      </c>
      <c r="L104" s="101" t="s">
        <v>278</v>
      </c>
    </row>
    <row r="105" spans="1:16" x14ac:dyDescent="0.25">
      <c r="A105" s="102" t="s">
        <v>518</v>
      </c>
      <c r="B105" s="99" t="s">
        <v>519</v>
      </c>
      <c r="C105" s="99" t="s">
        <v>519</v>
      </c>
      <c r="D105" s="98" t="s">
        <v>281</v>
      </c>
      <c r="E105" s="99">
        <v>1385</v>
      </c>
      <c r="F105" s="99" t="s">
        <v>518</v>
      </c>
      <c r="G105" s="99">
        <v>8</v>
      </c>
      <c r="H105" s="99">
        <v>1.1000000000000001</v>
      </c>
      <c r="I105" s="99">
        <v>7</v>
      </c>
      <c r="J105" s="101" t="s">
        <v>278</v>
      </c>
      <c r="K105" s="101" t="s">
        <v>278</v>
      </c>
      <c r="L105" s="101" t="s">
        <v>278</v>
      </c>
    </row>
    <row r="106" spans="1:16" x14ac:dyDescent="0.25">
      <c r="A106" s="102" t="s">
        <v>520</v>
      </c>
      <c r="B106" s="99" t="s">
        <v>521</v>
      </c>
      <c r="C106" s="98" t="s">
        <v>521</v>
      </c>
      <c r="D106" s="98" t="s">
        <v>313</v>
      </c>
      <c r="E106" s="99">
        <v>1707</v>
      </c>
      <c r="F106" s="99" t="s">
        <v>520</v>
      </c>
      <c r="G106" s="99">
        <v>8</v>
      </c>
      <c r="H106" s="99">
        <v>1.1000000000000001</v>
      </c>
      <c r="I106" s="99">
        <v>7</v>
      </c>
      <c r="J106" s="101" t="s">
        <v>278</v>
      </c>
      <c r="K106" s="101" t="s">
        <v>278</v>
      </c>
    </row>
    <row r="107" spans="1:16" x14ac:dyDescent="0.25">
      <c r="A107" s="102" t="s">
        <v>522</v>
      </c>
      <c r="B107" s="99" t="s">
        <v>523</v>
      </c>
      <c r="C107" s="99" t="s">
        <v>523</v>
      </c>
      <c r="D107" s="98" t="s">
        <v>281</v>
      </c>
      <c r="E107" s="99">
        <v>2161</v>
      </c>
      <c r="F107" s="99" t="s">
        <v>522</v>
      </c>
      <c r="G107" s="99">
        <v>8</v>
      </c>
      <c r="H107" s="99">
        <v>1.1000000000000001</v>
      </c>
      <c r="I107" s="99">
        <v>7</v>
      </c>
      <c r="J107" s="101" t="s">
        <v>278</v>
      </c>
      <c r="K107" s="101" t="s">
        <v>278</v>
      </c>
      <c r="L107" s="101" t="s">
        <v>278</v>
      </c>
    </row>
    <row r="108" spans="1:16" x14ac:dyDescent="0.25">
      <c r="A108" s="102" t="s">
        <v>524</v>
      </c>
      <c r="B108" s="99" t="s">
        <v>525</v>
      </c>
      <c r="C108" s="99" t="s">
        <v>525</v>
      </c>
      <c r="D108" s="98" t="s">
        <v>291</v>
      </c>
      <c r="E108" s="99">
        <v>2787</v>
      </c>
      <c r="F108" s="99" t="s">
        <v>524</v>
      </c>
      <c r="G108" s="99">
        <v>8</v>
      </c>
      <c r="H108" s="99">
        <v>1.1000000000000001</v>
      </c>
      <c r="I108" s="99">
        <v>7</v>
      </c>
      <c r="J108" s="101" t="s">
        <v>278</v>
      </c>
      <c r="K108" s="101" t="s">
        <v>278</v>
      </c>
      <c r="L108" s="101" t="s">
        <v>278</v>
      </c>
    </row>
    <row r="109" spans="1:16" x14ac:dyDescent="0.25">
      <c r="A109" s="108" t="s">
        <v>526</v>
      </c>
      <c r="B109" s="98" t="s">
        <v>527</v>
      </c>
      <c r="C109" s="98" t="s">
        <v>527</v>
      </c>
      <c r="D109" s="98" t="s">
        <v>286</v>
      </c>
      <c r="E109" s="99">
        <v>55</v>
      </c>
      <c r="F109" s="99" t="s">
        <v>526</v>
      </c>
      <c r="G109" s="99">
        <v>8</v>
      </c>
      <c r="H109" s="99">
        <v>1.2</v>
      </c>
      <c r="I109" s="99">
        <v>1</v>
      </c>
      <c r="J109" s="101" t="s">
        <v>278</v>
      </c>
      <c r="K109" s="101" t="s">
        <v>278</v>
      </c>
      <c r="L109" s="101" t="s">
        <v>278</v>
      </c>
    </row>
    <row r="110" spans="1:16" ht="14.4" x14ac:dyDescent="0.3">
      <c r="A110" s="108" t="s">
        <v>528</v>
      </c>
      <c r="B110" s="98" t="s">
        <v>529</v>
      </c>
      <c r="C110" s="98" t="s">
        <v>529</v>
      </c>
      <c r="D110" s="98" t="s">
        <v>286</v>
      </c>
      <c r="E110" s="99">
        <v>56</v>
      </c>
      <c r="F110" s="99" t="s">
        <v>526</v>
      </c>
      <c r="G110" s="99">
        <v>8</v>
      </c>
      <c r="H110" s="99">
        <v>1.2</v>
      </c>
      <c r="I110" s="99">
        <v>1</v>
      </c>
      <c r="J110" s="101" t="s">
        <v>278</v>
      </c>
      <c r="K110" s="101"/>
      <c r="M110" s="101" t="s">
        <v>278</v>
      </c>
      <c r="P110"/>
    </row>
    <row r="111" spans="1:16" x14ac:dyDescent="0.25">
      <c r="A111" s="108" t="s">
        <v>530</v>
      </c>
      <c r="B111" s="98" t="s">
        <v>531</v>
      </c>
      <c r="C111" s="98" t="s">
        <v>531</v>
      </c>
      <c r="D111" s="98" t="s">
        <v>286</v>
      </c>
      <c r="E111" s="99">
        <v>82</v>
      </c>
      <c r="F111" s="99" t="s">
        <v>532</v>
      </c>
      <c r="G111" s="99">
        <v>8</v>
      </c>
      <c r="H111" s="99">
        <v>1.2</v>
      </c>
      <c r="I111" s="99">
        <v>1</v>
      </c>
      <c r="J111" s="101" t="s">
        <v>278</v>
      </c>
      <c r="K111" s="101" t="s">
        <v>278</v>
      </c>
      <c r="L111" s="101" t="s">
        <v>278</v>
      </c>
    </row>
    <row r="112" spans="1:16" x14ac:dyDescent="0.25">
      <c r="A112" s="108" t="s">
        <v>532</v>
      </c>
      <c r="B112" s="98" t="s">
        <v>533</v>
      </c>
      <c r="C112" s="98" t="s">
        <v>533</v>
      </c>
      <c r="D112" s="98" t="s">
        <v>286</v>
      </c>
      <c r="E112" s="99">
        <v>82</v>
      </c>
      <c r="F112" s="99" t="s">
        <v>532</v>
      </c>
      <c r="G112" s="99">
        <v>8</v>
      </c>
      <c r="H112" s="99">
        <v>1.2</v>
      </c>
      <c r="I112" s="99">
        <v>1</v>
      </c>
      <c r="J112" s="101" t="s">
        <v>278</v>
      </c>
      <c r="K112" s="101" t="s">
        <v>278</v>
      </c>
      <c r="L112" s="101" t="s">
        <v>278</v>
      </c>
    </row>
    <row r="113" spans="1:17" ht="14.4" x14ac:dyDescent="0.3">
      <c r="A113" s="108" t="s">
        <v>534</v>
      </c>
      <c r="B113" s="98" t="s">
        <v>535</v>
      </c>
      <c r="C113" s="98" t="s">
        <v>535</v>
      </c>
      <c r="D113" s="98" t="s">
        <v>286</v>
      </c>
      <c r="E113" s="99">
        <v>83</v>
      </c>
      <c r="F113" s="99" t="s">
        <v>532</v>
      </c>
      <c r="G113" s="99">
        <v>8</v>
      </c>
      <c r="H113" s="99">
        <v>1.2</v>
      </c>
      <c r="I113" s="99">
        <v>1</v>
      </c>
      <c r="J113" s="101" t="s">
        <v>278</v>
      </c>
      <c r="K113" s="101"/>
      <c r="M113" s="101" t="s">
        <v>278</v>
      </c>
      <c r="P113"/>
    </row>
    <row r="114" spans="1:17" x14ac:dyDescent="0.25">
      <c r="A114" s="108" t="s">
        <v>536</v>
      </c>
      <c r="B114" s="98" t="s">
        <v>537</v>
      </c>
      <c r="C114" s="98" t="s">
        <v>537</v>
      </c>
      <c r="D114" s="98" t="s">
        <v>286</v>
      </c>
      <c r="E114" s="99">
        <v>183</v>
      </c>
      <c r="F114" s="99" t="s">
        <v>536</v>
      </c>
      <c r="G114" s="99">
        <v>8</v>
      </c>
      <c r="H114" s="99">
        <v>1.2</v>
      </c>
      <c r="I114" s="99">
        <v>1</v>
      </c>
      <c r="J114" s="101" t="s">
        <v>278</v>
      </c>
      <c r="K114" s="101" t="s">
        <v>278</v>
      </c>
      <c r="L114" s="101" t="s">
        <v>278</v>
      </c>
    </row>
    <row r="115" spans="1:17" ht="14.4" x14ac:dyDescent="0.3">
      <c r="A115" s="108" t="s">
        <v>538</v>
      </c>
      <c r="B115" s="98" t="s">
        <v>539</v>
      </c>
      <c r="C115" s="98" t="s">
        <v>539</v>
      </c>
      <c r="D115" s="98" t="s">
        <v>286</v>
      </c>
      <c r="E115" s="99">
        <v>184</v>
      </c>
      <c r="F115" s="99" t="s">
        <v>536</v>
      </c>
      <c r="G115" s="99">
        <v>8</v>
      </c>
      <c r="H115" s="99">
        <v>1.2</v>
      </c>
      <c r="I115" s="99">
        <v>1</v>
      </c>
      <c r="J115" s="101" t="s">
        <v>278</v>
      </c>
      <c r="K115" s="101"/>
      <c r="M115" s="101" t="s">
        <v>278</v>
      </c>
      <c r="P115"/>
      <c r="Q115"/>
    </row>
    <row r="116" spans="1:17" x14ac:dyDescent="0.25">
      <c r="A116" s="108" t="s">
        <v>540</v>
      </c>
      <c r="B116" s="98" t="s">
        <v>541</v>
      </c>
      <c r="C116" s="98" t="s">
        <v>541</v>
      </c>
      <c r="D116" s="98" t="s">
        <v>286</v>
      </c>
      <c r="E116" s="99">
        <v>188</v>
      </c>
      <c r="F116" s="99" t="s">
        <v>540</v>
      </c>
      <c r="G116" s="99">
        <v>8</v>
      </c>
      <c r="H116" s="99">
        <v>1.2</v>
      </c>
      <c r="I116" s="99">
        <v>1</v>
      </c>
      <c r="J116" s="101" t="s">
        <v>278</v>
      </c>
      <c r="K116" s="101" t="s">
        <v>278</v>
      </c>
      <c r="L116" s="101" t="s">
        <v>278</v>
      </c>
    </row>
    <row r="117" spans="1:17" ht="14.4" x14ac:dyDescent="0.3">
      <c r="A117" s="108" t="s">
        <v>542</v>
      </c>
      <c r="B117" s="98" t="s">
        <v>543</v>
      </c>
      <c r="C117" s="98" t="s">
        <v>543</v>
      </c>
      <c r="D117" s="98" t="s">
        <v>286</v>
      </c>
      <c r="E117" s="99">
        <v>189</v>
      </c>
      <c r="F117" s="99" t="s">
        <v>540</v>
      </c>
      <c r="G117" s="99">
        <v>8</v>
      </c>
      <c r="H117" s="99">
        <v>1.2</v>
      </c>
      <c r="I117" s="99">
        <v>1</v>
      </c>
      <c r="J117" s="101" t="s">
        <v>278</v>
      </c>
      <c r="K117" s="101"/>
      <c r="M117" s="101" t="s">
        <v>278</v>
      </c>
      <c r="P117"/>
    </row>
    <row r="118" spans="1:17" x14ac:dyDescent="0.25">
      <c r="A118" s="108" t="s">
        <v>544</v>
      </c>
      <c r="B118" s="98" t="s">
        <v>545</v>
      </c>
      <c r="C118" s="98" t="s">
        <v>545</v>
      </c>
      <c r="D118" s="98" t="s">
        <v>286</v>
      </c>
      <c r="E118" s="99">
        <v>223</v>
      </c>
      <c r="F118" s="99" t="s">
        <v>544</v>
      </c>
      <c r="G118" s="99">
        <v>8</v>
      </c>
      <c r="H118" s="99">
        <v>1.2</v>
      </c>
      <c r="I118" s="99">
        <v>1</v>
      </c>
      <c r="J118" s="101" t="s">
        <v>278</v>
      </c>
      <c r="K118" s="101" t="s">
        <v>278</v>
      </c>
      <c r="L118" s="101" t="s">
        <v>278</v>
      </c>
    </row>
    <row r="119" spans="1:17" ht="14.4" x14ac:dyDescent="0.3">
      <c r="A119" s="108" t="s">
        <v>546</v>
      </c>
      <c r="B119" s="98" t="s">
        <v>547</v>
      </c>
      <c r="C119" s="98" t="s">
        <v>547</v>
      </c>
      <c r="D119" s="98" t="s">
        <v>286</v>
      </c>
      <c r="E119" s="99">
        <v>224</v>
      </c>
      <c r="F119" s="99" t="s">
        <v>544</v>
      </c>
      <c r="G119" s="99">
        <v>8</v>
      </c>
      <c r="H119" s="99">
        <v>1.2</v>
      </c>
      <c r="I119" s="99">
        <v>1</v>
      </c>
      <c r="J119" s="101" t="s">
        <v>278</v>
      </c>
      <c r="K119" s="101"/>
      <c r="M119" s="101" t="s">
        <v>278</v>
      </c>
      <c r="P119"/>
    </row>
    <row r="120" spans="1:17" x14ac:dyDescent="0.25">
      <c r="A120" s="108" t="s">
        <v>548</v>
      </c>
      <c r="B120" s="98" t="s">
        <v>549</v>
      </c>
      <c r="C120" s="98" t="s">
        <v>549</v>
      </c>
      <c r="D120" s="98" t="s">
        <v>286</v>
      </c>
      <c r="E120" s="99">
        <v>300</v>
      </c>
      <c r="F120" s="99" t="s">
        <v>548</v>
      </c>
      <c r="G120" s="99">
        <v>8</v>
      </c>
      <c r="H120" s="99">
        <v>1.2</v>
      </c>
      <c r="I120" s="99">
        <v>1</v>
      </c>
      <c r="J120" s="101" t="s">
        <v>278</v>
      </c>
      <c r="K120" s="101" t="s">
        <v>278</v>
      </c>
      <c r="L120" s="101" t="s">
        <v>278</v>
      </c>
      <c r="P120" s="115"/>
    </row>
    <row r="121" spans="1:17" ht="16.2" x14ac:dyDescent="0.35">
      <c r="A121" s="108" t="s">
        <v>550</v>
      </c>
      <c r="B121" s="98" t="s">
        <v>551</v>
      </c>
      <c r="C121" s="98" t="s">
        <v>551</v>
      </c>
      <c r="D121" s="98" t="s">
        <v>286</v>
      </c>
      <c r="E121" s="99">
        <v>301</v>
      </c>
      <c r="F121" s="99" t="s">
        <v>548</v>
      </c>
      <c r="G121" s="99">
        <v>8</v>
      </c>
      <c r="H121" s="99">
        <v>1.2</v>
      </c>
      <c r="I121" s="99">
        <v>1</v>
      </c>
      <c r="J121" s="101" t="s">
        <v>278</v>
      </c>
      <c r="K121" s="101"/>
      <c r="M121" s="101" t="s">
        <v>278</v>
      </c>
      <c r="P121" s="116"/>
    </row>
    <row r="122" spans="1:17" x14ac:dyDescent="0.25">
      <c r="A122" s="108" t="s">
        <v>552</v>
      </c>
      <c r="B122" s="98" t="s">
        <v>553</v>
      </c>
      <c r="C122" s="98" t="s">
        <v>553</v>
      </c>
      <c r="D122" s="98" t="s">
        <v>286</v>
      </c>
      <c r="E122" s="99">
        <v>450</v>
      </c>
      <c r="F122" s="99" t="s">
        <v>554</v>
      </c>
      <c r="G122" s="99">
        <v>8</v>
      </c>
      <c r="H122" s="99">
        <v>1.2</v>
      </c>
      <c r="I122" s="99">
        <v>1</v>
      </c>
      <c r="J122" s="101" t="s">
        <v>278</v>
      </c>
      <c r="K122" s="101" t="s">
        <v>278</v>
      </c>
      <c r="L122" s="101" t="s">
        <v>278</v>
      </c>
      <c r="P122" s="115"/>
    </row>
    <row r="123" spans="1:17" x14ac:dyDescent="0.25">
      <c r="A123" s="108" t="s">
        <v>554</v>
      </c>
      <c r="B123" s="98" t="s">
        <v>555</v>
      </c>
      <c r="C123" s="98" t="s">
        <v>555</v>
      </c>
      <c r="D123" s="98" t="s">
        <v>286</v>
      </c>
      <c r="E123" s="99">
        <v>450</v>
      </c>
      <c r="F123" s="99" t="s">
        <v>554</v>
      </c>
      <c r="G123" s="99">
        <v>8</v>
      </c>
      <c r="H123" s="99">
        <v>1.2</v>
      </c>
      <c r="I123" s="99">
        <v>1</v>
      </c>
      <c r="J123" s="101" t="s">
        <v>278</v>
      </c>
      <c r="K123" s="101" t="s">
        <v>278</v>
      </c>
      <c r="L123" s="101" t="s">
        <v>278</v>
      </c>
    </row>
    <row r="124" spans="1:17" ht="14.4" x14ac:dyDescent="0.3">
      <c r="A124" s="108" t="s">
        <v>556</v>
      </c>
      <c r="B124" s="98" t="s">
        <v>557</v>
      </c>
      <c r="C124" s="98" t="s">
        <v>557</v>
      </c>
      <c r="D124" s="98" t="s">
        <v>286</v>
      </c>
      <c r="E124" s="99">
        <v>451</v>
      </c>
      <c r="F124" s="99" t="s">
        <v>554</v>
      </c>
      <c r="G124" s="99">
        <v>8</v>
      </c>
      <c r="H124" s="99">
        <v>1.2</v>
      </c>
      <c r="I124" s="99">
        <v>1</v>
      </c>
      <c r="J124" s="101" t="s">
        <v>278</v>
      </c>
      <c r="K124" s="101"/>
      <c r="M124" s="101" t="s">
        <v>278</v>
      </c>
      <c r="P124"/>
    </row>
    <row r="125" spans="1:17" x14ac:dyDescent="0.25">
      <c r="A125" s="108" t="s">
        <v>558</v>
      </c>
      <c r="B125" s="98" t="s">
        <v>559</v>
      </c>
      <c r="C125" s="98" t="s">
        <v>559</v>
      </c>
      <c r="D125" s="98" t="s">
        <v>560</v>
      </c>
      <c r="E125" s="99">
        <v>561</v>
      </c>
      <c r="F125" s="99" t="s">
        <v>561</v>
      </c>
      <c r="G125" s="99">
        <v>8</v>
      </c>
      <c r="H125" s="99">
        <v>1.2</v>
      </c>
      <c r="I125" s="99">
        <v>1</v>
      </c>
      <c r="J125" s="101" t="s">
        <v>278</v>
      </c>
      <c r="K125" s="101"/>
    </row>
    <row r="126" spans="1:17" ht="14.4" x14ac:dyDescent="0.3">
      <c r="A126" s="108" t="s">
        <v>561</v>
      </c>
      <c r="B126" s="98" t="s">
        <v>562</v>
      </c>
      <c r="C126" s="98" t="s">
        <v>562</v>
      </c>
      <c r="D126" s="98" t="s">
        <v>281</v>
      </c>
      <c r="E126" s="99">
        <v>561</v>
      </c>
      <c r="F126" s="99" t="s">
        <v>561</v>
      </c>
      <c r="G126" s="99">
        <v>8</v>
      </c>
      <c r="H126" s="99">
        <v>1.2</v>
      </c>
      <c r="I126" s="99">
        <v>1</v>
      </c>
      <c r="J126" s="101" t="s">
        <v>278</v>
      </c>
      <c r="K126" s="101" t="s">
        <v>278</v>
      </c>
      <c r="L126" s="101" t="s">
        <v>278</v>
      </c>
      <c r="M126" s="101" t="s">
        <v>278</v>
      </c>
      <c r="P126"/>
    </row>
    <row r="127" spans="1:17" x14ac:dyDescent="0.25">
      <c r="A127" s="108" t="s">
        <v>563</v>
      </c>
      <c r="B127" s="98" t="s">
        <v>564</v>
      </c>
      <c r="C127" s="98" t="s">
        <v>564</v>
      </c>
      <c r="D127" s="98" t="s">
        <v>281</v>
      </c>
      <c r="E127" s="99">
        <v>579</v>
      </c>
      <c r="F127" s="99" t="s">
        <v>563</v>
      </c>
      <c r="G127" s="99">
        <v>8</v>
      </c>
      <c r="H127" s="99">
        <v>1.2</v>
      </c>
      <c r="I127" s="99">
        <v>1</v>
      </c>
      <c r="J127" s="101" t="s">
        <v>278</v>
      </c>
      <c r="K127" s="101" t="s">
        <v>278</v>
      </c>
      <c r="L127" s="101" t="s">
        <v>278</v>
      </c>
    </row>
    <row r="128" spans="1:17" x14ac:dyDescent="0.25">
      <c r="A128" s="108" t="s">
        <v>565</v>
      </c>
      <c r="B128" s="98" t="s">
        <v>566</v>
      </c>
      <c r="C128" s="98" t="s">
        <v>566</v>
      </c>
      <c r="D128" s="98" t="s">
        <v>277</v>
      </c>
      <c r="E128" s="99">
        <v>948</v>
      </c>
      <c r="F128" s="99" t="s">
        <v>565</v>
      </c>
      <c r="G128" s="99">
        <v>8</v>
      </c>
      <c r="H128" s="99">
        <v>1.2</v>
      </c>
      <c r="I128" s="99">
        <v>1</v>
      </c>
      <c r="J128" s="101" t="s">
        <v>278</v>
      </c>
      <c r="K128" s="101" t="s">
        <v>278</v>
      </c>
      <c r="L128" s="101" t="s">
        <v>278</v>
      </c>
    </row>
    <row r="129" spans="1:17" x14ac:dyDescent="0.25">
      <c r="A129" s="108" t="s">
        <v>567</v>
      </c>
      <c r="B129" s="98" t="s">
        <v>568</v>
      </c>
      <c r="C129" s="98" t="s">
        <v>568</v>
      </c>
      <c r="D129" s="98" t="s">
        <v>286</v>
      </c>
      <c r="E129" s="99">
        <v>1055</v>
      </c>
      <c r="F129" s="99" t="s">
        <v>569</v>
      </c>
      <c r="G129" s="99">
        <v>8</v>
      </c>
      <c r="H129" s="99">
        <v>1.2</v>
      </c>
      <c r="I129" s="99">
        <v>1</v>
      </c>
      <c r="J129" s="101" t="s">
        <v>278</v>
      </c>
      <c r="K129" s="101"/>
    </row>
    <row r="130" spans="1:17" ht="14.4" x14ac:dyDescent="0.3">
      <c r="A130" s="108" t="s">
        <v>569</v>
      </c>
      <c r="B130" s="98" t="s">
        <v>570</v>
      </c>
      <c r="C130" s="98" t="s">
        <v>570</v>
      </c>
      <c r="D130" s="98" t="s">
        <v>286</v>
      </c>
      <c r="E130" s="99">
        <v>1055</v>
      </c>
      <c r="F130" s="99" t="s">
        <v>569</v>
      </c>
      <c r="G130" s="99">
        <v>8</v>
      </c>
      <c r="H130" s="99">
        <v>1.2</v>
      </c>
      <c r="I130" s="99">
        <v>1</v>
      </c>
      <c r="J130" s="101" t="s">
        <v>278</v>
      </c>
      <c r="K130" s="101" t="s">
        <v>278</v>
      </c>
      <c r="L130" s="101" t="s">
        <v>278</v>
      </c>
      <c r="M130" s="101" t="s">
        <v>278</v>
      </c>
      <c r="P130"/>
    </row>
    <row r="131" spans="1:17" x14ac:dyDescent="0.25">
      <c r="A131" s="108" t="s">
        <v>571</v>
      </c>
      <c r="B131" s="98" t="s">
        <v>572</v>
      </c>
      <c r="C131" s="98" t="s">
        <v>572</v>
      </c>
      <c r="D131" s="98" t="s">
        <v>281</v>
      </c>
      <c r="E131" s="99">
        <v>1272</v>
      </c>
      <c r="F131" s="99" t="s">
        <v>571</v>
      </c>
      <c r="G131" s="99">
        <v>8</v>
      </c>
      <c r="H131" s="99">
        <v>1.2</v>
      </c>
      <c r="I131" s="99">
        <v>1</v>
      </c>
      <c r="J131" s="101" t="s">
        <v>278</v>
      </c>
      <c r="K131" s="101" t="s">
        <v>278</v>
      </c>
      <c r="L131" s="101" t="s">
        <v>278</v>
      </c>
    </row>
    <row r="132" spans="1:17" x14ac:dyDescent="0.25">
      <c r="A132" s="108" t="s">
        <v>573</v>
      </c>
      <c r="B132" s="98" t="s">
        <v>574</v>
      </c>
      <c r="C132" s="98" t="s">
        <v>574</v>
      </c>
      <c r="D132" s="98" t="s">
        <v>313</v>
      </c>
      <c r="E132" s="99">
        <v>1466</v>
      </c>
      <c r="F132" s="99" t="s">
        <v>573</v>
      </c>
      <c r="G132" s="99">
        <v>8</v>
      </c>
      <c r="H132" s="99">
        <v>1.2</v>
      </c>
      <c r="I132" s="99">
        <v>1</v>
      </c>
      <c r="J132" s="101" t="s">
        <v>278</v>
      </c>
      <c r="K132" s="101" t="s">
        <v>278</v>
      </c>
    </row>
    <row r="133" spans="1:17" x14ac:dyDescent="0.25">
      <c r="A133" s="108" t="s">
        <v>575</v>
      </c>
      <c r="B133" s="98" t="s">
        <v>576</v>
      </c>
      <c r="C133" s="98" t="s">
        <v>576</v>
      </c>
      <c r="D133" s="98" t="s">
        <v>281</v>
      </c>
      <c r="E133" s="99">
        <v>2736</v>
      </c>
      <c r="F133" s="99" t="s">
        <v>575</v>
      </c>
      <c r="G133" s="99">
        <v>8</v>
      </c>
      <c r="H133" s="99">
        <v>1.2</v>
      </c>
      <c r="I133" s="99">
        <v>1</v>
      </c>
      <c r="J133" s="101" t="s">
        <v>278</v>
      </c>
      <c r="K133" s="101" t="s">
        <v>278</v>
      </c>
      <c r="L133" s="101" t="s">
        <v>278</v>
      </c>
    </row>
    <row r="134" spans="1:17" x14ac:dyDescent="0.25">
      <c r="A134" s="102" t="s">
        <v>577</v>
      </c>
      <c r="B134" s="98" t="s">
        <v>578</v>
      </c>
      <c r="C134" s="98" t="s">
        <v>578</v>
      </c>
      <c r="D134" s="98" t="s">
        <v>287</v>
      </c>
      <c r="E134" s="99">
        <v>73</v>
      </c>
      <c r="F134" s="99" t="s">
        <v>577</v>
      </c>
      <c r="G134" s="99">
        <v>8</v>
      </c>
      <c r="H134" s="99">
        <v>1.2</v>
      </c>
      <c r="I134" s="99">
        <v>2</v>
      </c>
      <c r="J134" s="101" t="s">
        <v>278</v>
      </c>
      <c r="K134" s="101" t="s">
        <v>278</v>
      </c>
      <c r="L134" s="101" t="s">
        <v>278</v>
      </c>
    </row>
    <row r="135" spans="1:17" x14ac:dyDescent="0.25">
      <c r="A135" s="100" t="s">
        <v>579</v>
      </c>
      <c r="B135" s="98" t="s">
        <v>580</v>
      </c>
      <c r="C135" s="98" t="s">
        <v>580</v>
      </c>
      <c r="D135" s="98" t="s">
        <v>281</v>
      </c>
      <c r="E135" s="99">
        <v>114</v>
      </c>
      <c r="F135" s="98" t="s">
        <v>579</v>
      </c>
      <c r="G135" s="99">
        <v>8</v>
      </c>
      <c r="H135" s="99">
        <v>1.2</v>
      </c>
      <c r="I135" s="99">
        <v>2</v>
      </c>
      <c r="J135" s="101" t="s">
        <v>278</v>
      </c>
      <c r="K135" s="101" t="s">
        <v>278</v>
      </c>
      <c r="L135" s="101" t="s">
        <v>278</v>
      </c>
    </row>
    <row r="136" spans="1:17" ht="14.4" x14ac:dyDescent="0.3">
      <c r="A136" s="100" t="s">
        <v>581</v>
      </c>
      <c r="B136" s="98" t="s">
        <v>582</v>
      </c>
      <c r="C136" s="98" t="s">
        <v>582</v>
      </c>
      <c r="D136" s="98" t="s">
        <v>281</v>
      </c>
      <c r="E136" s="99">
        <v>114</v>
      </c>
      <c r="F136" s="98" t="s">
        <v>579</v>
      </c>
      <c r="G136" s="99">
        <v>8</v>
      </c>
      <c r="H136" s="99">
        <v>1.2</v>
      </c>
      <c r="I136" s="99">
        <v>2</v>
      </c>
      <c r="J136" s="101" t="s">
        <v>278</v>
      </c>
      <c r="K136" s="101"/>
      <c r="M136" s="101" t="s">
        <v>278</v>
      </c>
      <c r="P136"/>
      <c r="Q136"/>
    </row>
    <row r="137" spans="1:17" x14ac:dyDescent="0.25">
      <c r="A137" s="100" t="s">
        <v>583</v>
      </c>
      <c r="B137" s="98" t="s">
        <v>584</v>
      </c>
      <c r="C137" s="98" t="s">
        <v>584</v>
      </c>
      <c r="D137" s="98" t="s">
        <v>584</v>
      </c>
      <c r="E137" s="99">
        <v>182</v>
      </c>
      <c r="F137" s="98" t="s">
        <v>583</v>
      </c>
      <c r="G137" s="99">
        <v>8</v>
      </c>
      <c r="H137" s="99">
        <v>1.2</v>
      </c>
      <c r="I137" s="99">
        <v>2</v>
      </c>
      <c r="J137" s="101" t="s">
        <v>278</v>
      </c>
      <c r="K137" s="101" t="s">
        <v>278</v>
      </c>
      <c r="L137" s="101" t="s">
        <v>278</v>
      </c>
    </row>
    <row r="138" spans="1:17" x14ac:dyDescent="0.25">
      <c r="A138" s="100" t="s">
        <v>585</v>
      </c>
      <c r="B138" s="98" t="s">
        <v>586</v>
      </c>
      <c r="C138" s="98" t="s">
        <v>586</v>
      </c>
      <c r="D138" s="98" t="s">
        <v>281</v>
      </c>
      <c r="E138" s="99">
        <v>195</v>
      </c>
      <c r="F138" s="98" t="s">
        <v>585</v>
      </c>
      <c r="G138" s="99">
        <v>8</v>
      </c>
      <c r="H138" s="99">
        <v>1.2</v>
      </c>
      <c r="I138" s="99">
        <v>2</v>
      </c>
      <c r="J138" s="101" t="s">
        <v>278</v>
      </c>
      <c r="K138" s="101" t="s">
        <v>278</v>
      </c>
      <c r="L138" s="101" t="s">
        <v>278</v>
      </c>
    </row>
    <row r="139" spans="1:17" ht="14.4" x14ac:dyDescent="0.3">
      <c r="A139" s="100" t="s">
        <v>587</v>
      </c>
      <c r="B139" s="98" t="s">
        <v>588</v>
      </c>
      <c r="C139" s="98" t="s">
        <v>589</v>
      </c>
      <c r="D139" s="98" t="s">
        <v>281</v>
      </c>
      <c r="E139" s="99">
        <v>195</v>
      </c>
      <c r="F139" s="98" t="s">
        <v>585</v>
      </c>
      <c r="G139" s="99">
        <v>8</v>
      </c>
      <c r="H139" s="99">
        <v>1.2</v>
      </c>
      <c r="I139" s="99">
        <v>2</v>
      </c>
      <c r="J139" s="101" t="s">
        <v>278</v>
      </c>
      <c r="K139" s="101"/>
      <c r="M139" s="101" t="s">
        <v>278</v>
      </c>
      <c r="P139"/>
    </row>
    <row r="140" spans="1:17" x14ac:dyDescent="0.25">
      <c r="A140" s="102" t="s">
        <v>590</v>
      </c>
      <c r="B140" s="98" t="s">
        <v>591</v>
      </c>
      <c r="C140" s="98" t="s">
        <v>591</v>
      </c>
      <c r="D140" s="98" t="s">
        <v>291</v>
      </c>
      <c r="E140" s="99">
        <v>301</v>
      </c>
      <c r="F140" s="99" t="s">
        <v>590</v>
      </c>
      <c r="G140" s="99">
        <v>8</v>
      </c>
      <c r="H140" s="99">
        <v>1.2</v>
      </c>
      <c r="I140" s="99">
        <v>2</v>
      </c>
      <c r="J140" s="101" t="s">
        <v>278</v>
      </c>
      <c r="K140" s="101" t="s">
        <v>278</v>
      </c>
      <c r="L140" s="101" t="s">
        <v>278</v>
      </c>
    </row>
    <row r="141" spans="1:17" x14ac:dyDescent="0.25">
      <c r="A141" s="100" t="s">
        <v>592</v>
      </c>
      <c r="B141" s="98" t="s">
        <v>593</v>
      </c>
      <c r="C141" s="98" t="s">
        <v>593</v>
      </c>
      <c r="D141" s="98" t="s">
        <v>313</v>
      </c>
      <c r="E141" s="99">
        <v>302</v>
      </c>
      <c r="F141" s="98" t="s">
        <v>592</v>
      </c>
      <c r="G141" s="99">
        <v>8</v>
      </c>
      <c r="H141" s="99">
        <v>1.2</v>
      </c>
      <c r="I141" s="99">
        <v>2</v>
      </c>
      <c r="J141" s="101" t="s">
        <v>278</v>
      </c>
      <c r="K141" s="101" t="s">
        <v>278</v>
      </c>
      <c r="L141" s="101" t="s">
        <v>278</v>
      </c>
    </row>
    <row r="142" spans="1:17" x14ac:dyDescent="0.25">
      <c r="A142" s="102" t="s">
        <v>594</v>
      </c>
      <c r="B142" s="98" t="s">
        <v>595</v>
      </c>
      <c r="C142" s="98" t="s">
        <v>595</v>
      </c>
      <c r="D142" s="98" t="s">
        <v>313</v>
      </c>
      <c r="E142" s="99">
        <v>365</v>
      </c>
      <c r="F142" s="99" t="s">
        <v>594</v>
      </c>
      <c r="G142" s="99">
        <v>8</v>
      </c>
      <c r="H142" s="99">
        <v>1.2</v>
      </c>
      <c r="I142" s="99">
        <v>2</v>
      </c>
      <c r="J142" s="101" t="s">
        <v>278</v>
      </c>
      <c r="K142" s="101" t="s">
        <v>278</v>
      </c>
      <c r="L142" s="101" t="s">
        <v>278</v>
      </c>
    </row>
    <row r="143" spans="1:17" x14ac:dyDescent="0.25">
      <c r="A143" s="102" t="s">
        <v>596</v>
      </c>
      <c r="B143" s="98" t="s">
        <v>597</v>
      </c>
      <c r="C143" s="98" t="s">
        <v>597</v>
      </c>
      <c r="D143" s="98" t="s">
        <v>281</v>
      </c>
      <c r="E143" s="99">
        <v>410</v>
      </c>
      <c r="F143" s="99" t="s">
        <v>596</v>
      </c>
      <c r="G143" s="99">
        <v>8</v>
      </c>
      <c r="H143" s="99">
        <v>1.2</v>
      </c>
      <c r="I143" s="99">
        <v>2</v>
      </c>
      <c r="J143" s="101" t="s">
        <v>278</v>
      </c>
      <c r="K143" s="101" t="s">
        <v>278</v>
      </c>
      <c r="L143" s="101" t="s">
        <v>278</v>
      </c>
    </row>
    <row r="144" spans="1:17" x14ac:dyDescent="0.25">
      <c r="A144" s="102" t="s">
        <v>598</v>
      </c>
      <c r="B144" s="98" t="s">
        <v>599</v>
      </c>
      <c r="C144" s="98" t="s">
        <v>600</v>
      </c>
      <c r="D144" s="98" t="s">
        <v>313</v>
      </c>
      <c r="E144" s="99">
        <v>583</v>
      </c>
      <c r="F144" s="99" t="s">
        <v>601</v>
      </c>
      <c r="G144" s="99">
        <v>8</v>
      </c>
      <c r="H144" s="99">
        <v>1.2</v>
      </c>
      <c r="I144" s="99">
        <v>2</v>
      </c>
      <c r="J144" s="101" t="s">
        <v>278</v>
      </c>
      <c r="K144" s="101" t="s">
        <v>278</v>
      </c>
    </row>
    <row r="145" spans="1:17" x14ac:dyDescent="0.25">
      <c r="A145" s="102" t="s">
        <v>602</v>
      </c>
      <c r="B145" s="98" t="s">
        <v>603</v>
      </c>
      <c r="C145" s="98" t="s">
        <v>604</v>
      </c>
      <c r="D145" s="98" t="s">
        <v>291</v>
      </c>
      <c r="E145" s="99">
        <v>583</v>
      </c>
      <c r="F145" s="99" t="s">
        <v>601</v>
      </c>
      <c r="G145" s="99">
        <v>8</v>
      </c>
      <c r="H145" s="99">
        <v>1.2</v>
      </c>
      <c r="I145" s="99">
        <v>2</v>
      </c>
      <c r="J145" s="101" t="s">
        <v>278</v>
      </c>
      <c r="K145" s="101" t="s">
        <v>278</v>
      </c>
    </row>
    <row r="146" spans="1:17" x14ac:dyDescent="0.25">
      <c r="A146" s="102" t="s">
        <v>605</v>
      </c>
      <c r="B146" s="98" t="s">
        <v>606</v>
      </c>
      <c r="C146" s="98" t="s">
        <v>606</v>
      </c>
      <c r="D146" s="98" t="s">
        <v>291</v>
      </c>
      <c r="E146" s="99">
        <v>767</v>
      </c>
      <c r="F146" s="99" t="s">
        <v>605</v>
      </c>
      <c r="G146" s="99">
        <v>8</v>
      </c>
      <c r="H146" s="99">
        <v>1.2</v>
      </c>
      <c r="I146" s="99">
        <v>2</v>
      </c>
      <c r="J146" s="101" t="s">
        <v>278</v>
      </c>
      <c r="K146" s="101" t="s">
        <v>278</v>
      </c>
      <c r="L146" s="101" t="s">
        <v>278</v>
      </c>
    </row>
    <row r="147" spans="1:17" ht="17.25" customHeight="1" x14ac:dyDescent="0.25">
      <c r="A147" s="100" t="s">
        <v>607</v>
      </c>
      <c r="B147" s="98" t="s">
        <v>608</v>
      </c>
      <c r="C147" s="98" t="s">
        <v>608</v>
      </c>
      <c r="D147" s="98" t="s">
        <v>281</v>
      </c>
      <c r="E147" s="99">
        <v>828</v>
      </c>
      <c r="F147" s="98" t="s">
        <v>609</v>
      </c>
      <c r="G147" s="99">
        <v>8</v>
      </c>
      <c r="H147" s="99">
        <v>1.2</v>
      </c>
      <c r="I147" s="99">
        <v>2</v>
      </c>
      <c r="J147" s="101" t="s">
        <v>278</v>
      </c>
      <c r="K147" s="101"/>
    </row>
    <row r="148" spans="1:17" ht="14.4" x14ac:dyDescent="0.3">
      <c r="A148" s="100" t="s">
        <v>609</v>
      </c>
      <c r="B148" s="98" t="s">
        <v>610</v>
      </c>
      <c r="C148" s="98" t="s">
        <v>610</v>
      </c>
      <c r="D148" s="98" t="s">
        <v>281</v>
      </c>
      <c r="E148" s="99">
        <v>828</v>
      </c>
      <c r="F148" s="98" t="s">
        <v>609</v>
      </c>
      <c r="G148" s="99">
        <v>8</v>
      </c>
      <c r="H148" s="99">
        <v>1.2</v>
      </c>
      <c r="I148" s="99">
        <v>2</v>
      </c>
      <c r="J148" s="101" t="s">
        <v>278</v>
      </c>
      <c r="K148" s="101" t="s">
        <v>278</v>
      </c>
      <c r="L148" s="101" t="s">
        <v>278</v>
      </c>
      <c r="M148" s="101" t="s">
        <v>278</v>
      </c>
      <c r="P148"/>
    </row>
    <row r="149" spans="1:17" x14ac:dyDescent="0.25">
      <c r="A149" s="100" t="s">
        <v>611</v>
      </c>
      <c r="B149" s="98" t="s">
        <v>612</v>
      </c>
      <c r="C149" s="98" t="s">
        <v>612</v>
      </c>
      <c r="D149" s="98" t="s">
        <v>313</v>
      </c>
      <c r="E149" s="99">
        <v>952</v>
      </c>
      <c r="F149" s="98" t="s">
        <v>611</v>
      </c>
      <c r="G149" s="99">
        <v>8</v>
      </c>
      <c r="H149" s="99">
        <v>1.2</v>
      </c>
      <c r="I149" s="99">
        <v>2</v>
      </c>
      <c r="J149" s="101" t="s">
        <v>278</v>
      </c>
      <c r="K149" s="101" t="s">
        <v>278</v>
      </c>
      <c r="L149" s="101" t="s">
        <v>278</v>
      </c>
    </row>
    <row r="150" spans="1:17" x14ac:dyDescent="0.25">
      <c r="A150" s="100" t="s">
        <v>613</v>
      </c>
      <c r="B150" s="98" t="s">
        <v>614</v>
      </c>
      <c r="C150" s="98" t="s">
        <v>614</v>
      </c>
      <c r="D150" s="98" t="s">
        <v>291</v>
      </c>
      <c r="E150" s="99">
        <v>1019</v>
      </c>
      <c r="F150" s="98" t="s">
        <v>615</v>
      </c>
      <c r="G150" s="99">
        <v>8</v>
      </c>
      <c r="H150" s="99">
        <v>1.2</v>
      </c>
      <c r="I150" s="99">
        <v>2</v>
      </c>
      <c r="J150" s="101" t="s">
        <v>278</v>
      </c>
      <c r="K150" s="101"/>
    </row>
    <row r="151" spans="1:17" ht="14.4" x14ac:dyDescent="0.3">
      <c r="A151" s="102" t="s">
        <v>615</v>
      </c>
      <c r="B151" s="99" t="s">
        <v>616</v>
      </c>
      <c r="C151" s="99" t="s">
        <v>616</v>
      </c>
      <c r="D151" s="98" t="s">
        <v>313</v>
      </c>
      <c r="E151" s="99">
        <v>1019</v>
      </c>
      <c r="F151" s="99" t="s">
        <v>615</v>
      </c>
      <c r="G151" s="99">
        <v>8</v>
      </c>
      <c r="H151" s="99">
        <v>1.2</v>
      </c>
      <c r="I151" s="99">
        <v>2</v>
      </c>
      <c r="J151" s="101" t="s">
        <v>278</v>
      </c>
      <c r="K151" s="101" t="s">
        <v>278</v>
      </c>
      <c r="L151" s="101" t="s">
        <v>278</v>
      </c>
      <c r="M151" s="101" t="s">
        <v>278</v>
      </c>
      <c r="P151"/>
      <c r="Q151"/>
    </row>
    <row r="152" spans="1:17" x14ac:dyDescent="0.25">
      <c r="A152" s="102" t="s">
        <v>617</v>
      </c>
      <c r="B152" s="98" t="s">
        <v>618</v>
      </c>
      <c r="C152" s="98" t="s">
        <v>618</v>
      </c>
      <c r="D152" s="98" t="s">
        <v>313</v>
      </c>
      <c r="E152" s="99">
        <v>1471</v>
      </c>
      <c r="F152" s="99" t="s">
        <v>617</v>
      </c>
      <c r="G152" s="99">
        <v>8</v>
      </c>
      <c r="H152" s="99">
        <v>1.2</v>
      </c>
      <c r="I152" s="99">
        <v>2</v>
      </c>
      <c r="J152" s="101" t="s">
        <v>278</v>
      </c>
      <c r="K152" s="101" t="s">
        <v>278</v>
      </c>
      <c r="L152" s="101" t="s">
        <v>278</v>
      </c>
      <c r="P152" s="115"/>
    </row>
    <row r="153" spans="1:17" x14ac:dyDescent="0.25">
      <c r="A153" s="102" t="s">
        <v>619</v>
      </c>
      <c r="B153" s="98" t="s">
        <v>620</v>
      </c>
      <c r="C153" s="98" t="s">
        <v>620</v>
      </c>
      <c r="D153" s="98" t="s">
        <v>313</v>
      </c>
      <c r="E153" s="99">
        <v>2992</v>
      </c>
      <c r="F153" s="99" t="s">
        <v>619</v>
      </c>
      <c r="G153" s="99">
        <v>8</v>
      </c>
      <c r="H153" s="99">
        <v>1.2</v>
      </c>
      <c r="I153" s="99">
        <v>2</v>
      </c>
      <c r="J153" s="101" t="s">
        <v>278</v>
      </c>
      <c r="K153" s="101" t="s">
        <v>278</v>
      </c>
      <c r="L153" s="101" t="s">
        <v>278</v>
      </c>
    </row>
    <row r="154" spans="1:17" x14ac:dyDescent="0.25">
      <c r="A154" s="114" t="s">
        <v>621</v>
      </c>
      <c r="B154" s="98" t="s">
        <v>622</v>
      </c>
      <c r="C154" s="98" t="s">
        <v>622</v>
      </c>
      <c r="D154" s="98" t="s">
        <v>291</v>
      </c>
      <c r="E154" s="99">
        <v>306</v>
      </c>
      <c r="F154" s="98" t="s">
        <v>621</v>
      </c>
      <c r="G154" s="99">
        <v>8</v>
      </c>
      <c r="H154" s="99">
        <v>1.2</v>
      </c>
      <c r="I154" s="99">
        <v>3</v>
      </c>
      <c r="J154" s="101" t="s">
        <v>278</v>
      </c>
      <c r="K154" s="101" t="s">
        <v>278</v>
      </c>
      <c r="L154" s="101" t="s">
        <v>278</v>
      </c>
    </row>
    <row r="155" spans="1:17" x14ac:dyDescent="0.25">
      <c r="A155" s="108" t="s">
        <v>623</v>
      </c>
      <c r="B155" s="99" t="s">
        <v>624</v>
      </c>
      <c r="C155" s="99" t="s">
        <v>624</v>
      </c>
      <c r="D155" s="98" t="s">
        <v>321</v>
      </c>
      <c r="E155" s="99">
        <v>329</v>
      </c>
      <c r="F155" s="99" t="s">
        <v>459</v>
      </c>
      <c r="G155" s="99">
        <v>8</v>
      </c>
      <c r="H155" s="99">
        <v>1.2</v>
      </c>
      <c r="I155" s="99">
        <v>3</v>
      </c>
      <c r="J155" s="101" t="s">
        <v>278</v>
      </c>
      <c r="K155" s="101" t="s">
        <v>278</v>
      </c>
      <c r="L155" s="117" t="s">
        <v>625</v>
      </c>
    </row>
    <row r="156" spans="1:17" x14ac:dyDescent="0.25">
      <c r="A156" s="108" t="s">
        <v>626</v>
      </c>
      <c r="B156" s="98" t="s">
        <v>627</v>
      </c>
      <c r="C156" s="98" t="s">
        <v>627</v>
      </c>
      <c r="D156" s="98" t="s">
        <v>313</v>
      </c>
      <c r="E156" s="99">
        <v>460</v>
      </c>
      <c r="F156" s="99" t="s">
        <v>626</v>
      </c>
      <c r="G156" s="99">
        <v>8</v>
      </c>
      <c r="H156" s="99">
        <v>1.2</v>
      </c>
      <c r="I156" s="99">
        <v>3</v>
      </c>
      <c r="J156" s="101" t="s">
        <v>278</v>
      </c>
      <c r="K156" s="101" t="s">
        <v>278</v>
      </c>
      <c r="L156" s="101" t="s">
        <v>278</v>
      </c>
    </row>
    <row r="157" spans="1:17" x14ac:dyDescent="0.25">
      <c r="A157" s="114" t="s">
        <v>628</v>
      </c>
      <c r="B157" s="98" t="s">
        <v>629</v>
      </c>
      <c r="C157" s="98" t="s">
        <v>629</v>
      </c>
      <c r="D157" s="98" t="s">
        <v>313</v>
      </c>
      <c r="E157" s="99">
        <v>491</v>
      </c>
      <c r="F157" s="98" t="s">
        <v>628</v>
      </c>
      <c r="G157" s="99">
        <v>8</v>
      </c>
      <c r="H157" s="99">
        <v>1.2</v>
      </c>
      <c r="I157" s="99">
        <v>3</v>
      </c>
      <c r="J157" s="101" t="s">
        <v>278</v>
      </c>
      <c r="K157" s="101" t="s">
        <v>278</v>
      </c>
      <c r="L157" s="101" t="s">
        <v>278</v>
      </c>
    </row>
    <row r="158" spans="1:17" x14ac:dyDescent="0.25">
      <c r="A158" s="108" t="s">
        <v>630</v>
      </c>
      <c r="B158" s="98" t="s">
        <v>631</v>
      </c>
      <c r="C158" s="98" t="s">
        <v>631</v>
      </c>
      <c r="D158" s="98" t="s">
        <v>286</v>
      </c>
      <c r="E158" s="99">
        <v>654</v>
      </c>
      <c r="F158" s="99" t="s">
        <v>632</v>
      </c>
      <c r="G158" s="99">
        <v>8</v>
      </c>
      <c r="H158" s="99">
        <v>1.2</v>
      </c>
      <c r="I158" s="99">
        <v>3</v>
      </c>
      <c r="J158" s="101" t="s">
        <v>278</v>
      </c>
      <c r="K158" s="101"/>
    </row>
    <row r="159" spans="1:17" ht="14.4" x14ac:dyDescent="0.3">
      <c r="A159" s="108" t="s">
        <v>632</v>
      </c>
      <c r="B159" s="98" t="s">
        <v>633</v>
      </c>
      <c r="C159" s="98" t="s">
        <v>633</v>
      </c>
      <c r="D159" s="98" t="s">
        <v>286</v>
      </c>
      <c r="E159" s="99">
        <v>654</v>
      </c>
      <c r="F159" s="99" t="s">
        <v>632</v>
      </c>
      <c r="G159" s="99">
        <v>8</v>
      </c>
      <c r="H159" s="99">
        <v>1.2</v>
      </c>
      <c r="I159" s="99">
        <v>3</v>
      </c>
      <c r="J159" s="101" t="s">
        <v>278</v>
      </c>
      <c r="K159" s="101" t="s">
        <v>278</v>
      </c>
      <c r="L159" s="101" t="s">
        <v>278</v>
      </c>
      <c r="M159" s="101" t="s">
        <v>278</v>
      </c>
      <c r="P159"/>
      <c r="Q159"/>
    </row>
    <row r="160" spans="1:17" x14ac:dyDescent="0.25">
      <c r="A160" s="108" t="s">
        <v>634</v>
      </c>
      <c r="B160" s="98" t="s">
        <v>635</v>
      </c>
      <c r="C160" s="98" t="s">
        <v>635</v>
      </c>
      <c r="D160" s="98" t="s">
        <v>313</v>
      </c>
      <c r="E160" s="99">
        <v>708</v>
      </c>
      <c r="F160" s="99" t="s">
        <v>634</v>
      </c>
      <c r="G160" s="99">
        <v>8</v>
      </c>
      <c r="H160" s="99">
        <v>1.2</v>
      </c>
      <c r="I160" s="99">
        <v>3</v>
      </c>
      <c r="J160" s="101" t="s">
        <v>278</v>
      </c>
      <c r="K160" s="101" t="s">
        <v>278</v>
      </c>
      <c r="L160" s="101" t="s">
        <v>278</v>
      </c>
    </row>
    <row r="161" spans="1:13" x14ac:dyDescent="0.25">
      <c r="A161" s="114" t="s">
        <v>636</v>
      </c>
      <c r="B161" s="98" t="s">
        <v>637</v>
      </c>
      <c r="C161" s="98" t="s">
        <v>637</v>
      </c>
      <c r="D161" s="98" t="s">
        <v>291</v>
      </c>
      <c r="E161" s="99">
        <v>723</v>
      </c>
      <c r="F161" s="98" t="s">
        <v>636</v>
      </c>
      <c r="G161" s="99">
        <v>8</v>
      </c>
      <c r="H161" s="99">
        <v>1.2</v>
      </c>
      <c r="I161" s="99">
        <v>3</v>
      </c>
      <c r="J161" s="101" t="s">
        <v>278</v>
      </c>
      <c r="K161" s="101" t="s">
        <v>278</v>
      </c>
      <c r="L161" s="101" t="s">
        <v>278</v>
      </c>
    </row>
    <row r="162" spans="1:13" x14ac:dyDescent="0.25">
      <c r="A162" s="108" t="s">
        <v>638</v>
      </c>
      <c r="B162" s="99" t="s">
        <v>639</v>
      </c>
      <c r="C162" s="99" t="s">
        <v>639</v>
      </c>
      <c r="D162" s="98" t="s">
        <v>640</v>
      </c>
      <c r="E162" s="99">
        <v>819</v>
      </c>
      <c r="F162" s="99" t="s">
        <v>638</v>
      </c>
      <c r="G162" s="99">
        <v>8</v>
      </c>
      <c r="H162" s="99">
        <v>1.2</v>
      </c>
      <c r="I162" s="99">
        <v>3</v>
      </c>
      <c r="J162" s="101" t="s">
        <v>278</v>
      </c>
      <c r="K162" s="101" t="s">
        <v>278</v>
      </c>
      <c r="L162" s="101" t="s">
        <v>278</v>
      </c>
    </row>
    <row r="163" spans="1:13" x14ac:dyDescent="0.25">
      <c r="A163" s="108" t="s">
        <v>641</v>
      </c>
      <c r="B163" s="98" t="s">
        <v>642</v>
      </c>
      <c r="C163" s="98" t="s">
        <v>642</v>
      </c>
      <c r="D163" s="98" t="s">
        <v>313</v>
      </c>
      <c r="E163" s="99">
        <v>945</v>
      </c>
      <c r="F163" s="99" t="s">
        <v>641</v>
      </c>
      <c r="G163" s="99">
        <v>8</v>
      </c>
      <c r="H163" s="99">
        <v>1.2</v>
      </c>
      <c r="I163" s="99">
        <v>3</v>
      </c>
      <c r="J163" s="101" t="s">
        <v>278</v>
      </c>
      <c r="K163" s="101" t="s">
        <v>278</v>
      </c>
      <c r="L163" s="101" t="s">
        <v>278</v>
      </c>
    </row>
    <row r="164" spans="1:13" x14ac:dyDescent="0.25">
      <c r="A164" s="108" t="s">
        <v>643</v>
      </c>
      <c r="B164" s="98" t="s">
        <v>644</v>
      </c>
      <c r="C164" s="98" t="s">
        <v>644</v>
      </c>
      <c r="D164" s="98" t="s">
        <v>286</v>
      </c>
      <c r="E164" s="99">
        <v>1201</v>
      </c>
      <c r="F164" s="99" t="s">
        <v>645</v>
      </c>
      <c r="G164" s="99">
        <v>8</v>
      </c>
      <c r="H164" s="99">
        <v>1.2</v>
      </c>
      <c r="I164" s="99">
        <v>3</v>
      </c>
      <c r="J164" s="101" t="s">
        <v>278</v>
      </c>
      <c r="K164" s="101"/>
    </row>
    <row r="165" spans="1:13" x14ac:dyDescent="0.25">
      <c r="A165" s="108" t="s">
        <v>645</v>
      </c>
      <c r="B165" s="98" t="s">
        <v>646</v>
      </c>
      <c r="C165" s="98" t="s">
        <v>646</v>
      </c>
      <c r="D165" s="98" t="s">
        <v>286</v>
      </c>
      <c r="E165" s="99">
        <v>1201</v>
      </c>
      <c r="F165" s="99" t="s">
        <v>645</v>
      </c>
      <c r="G165" s="99">
        <v>8</v>
      </c>
      <c r="H165" s="99">
        <v>1.2</v>
      </c>
      <c r="I165" s="99">
        <v>3</v>
      </c>
      <c r="J165" s="101" t="s">
        <v>278</v>
      </c>
      <c r="K165" s="101" t="s">
        <v>278</v>
      </c>
      <c r="L165" s="101" t="s">
        <v>278</v>
      </c>
      <c r="M165" s="101" t="s">
        <v>278</v>
      </c>
    </row>
    <row r="166" spans="1:13" x14ac:dyDescent="0.25">
      <c r="A166" s="108" t="s">
        <v>647</v>
      </c>
      <c r="B166" s="98" t="s">
        <v>648</v>
      </c>
      <c r="C166" s="98" t="s">
        <v>648</v>
      </c>
      <c r="D166" s="98" t="s">
        <v>640</v>
      </c>
      <c r="E166" s="99">
        <v>1215</v>
      </c>
      <c r="F166" s="99" t="s">
        <v>647</v>
      </c>
      <c r="G166" s="99">
        <v>8</v>
      </c>
      <c r="H166" s="99">
        <v>1.2</v>
      </c>
      <c r="I166" s="99">
        <v>3</v>
      </c>
      <c r="J166" s="101" t="s">
        <v>278</v>
      </c>
      <c r="K166" s="101" t="s">
        <v>278</v>
      </c>
      <c r="L166" s="101" t="s">
        <v>278</v>
      </c>
    </row>
    <row r="167" spans="1:13" x14ac:dyDescent="0.25">
      <c r="A167" s="114" t="s">
        <v>649</v>
      </c>
      <c r="B167" s="99" t="s">
        <v>650</v>
      </c>
      <c r="C167" s="99" t="s">
        <v>650</v>
      </c>
      <c r="D167" s="98" t="s">
        <v>640</v>
      </c>
      <c r="E167" s="99">
        <v>2411</v>
      </c>
      <c r="F167" s="98" t="s">
        <v>649</v>
      </c>
      <c r="G167" s="99">
        <v>8</v>
      </c>
      <c r="H167" s="99">
        <v>1.2</v>
      </c>
      <c r="I167" s="99">
        <v>3</v>
      </c>
      <c r="J167" s="101" t="s">
        <v>278</v>
      </c>
      <c r="K167" s="101" t="s">
        <v>278</v>
      </c>
      <c r="L167" s="101" t="s">
        <v>278</v>
      </c>
    </row>
    <row r="168" spans="1:13" x14ac:dyDescent="0.25">
      <c r="A168" s="108" t="s">
        <v>651</v>
      </c>
      <c r="B168" s="99" t="s">
        <v>652</v>
      </c>
      <c r="C168" s="99" t="s">
        <v>652</v>
      </c>
      <c r="D168" s="98" t="s">
        <v>640</v>
      </c>
      <c r="E168" s="99">
        <v>2700</v>
      </c>
      <c r="F168" s="99" t="s">
        <v>651</v>
      </c>
      <c r="G168" s="99">
        <v>8</v>
      </c>
      <c r="H168" s="99">
        <v>1.2</v>
      </c>
      <c r="I168" s="99">
        <v>3</v>
      </c>
      <c r="J168" s="101" t="s">
        <v>278</v>
      </c>
      <c r="K168" s="101" t="s">
        <v>278</v>
      </c>
      <c r="L168" s="101" t="s">
        <v>278</v>
      </c>
    </row>
    <row r="169" spans="1:13" x14ac:dyDescent="0.25">
      <c r="A169" s="108" t="s">
        <v>653</v>
      </c>
      <c r="B169" s="98" t="s">
        <v>654</v>
      </c>
      <c r="C169" s="98" t="s">
        <v>654</v>
      </c>
      <c r="D169" s="98" t="s">
        <v>640</v>
      </c>
      <c r="E169" s="99">
        <v>2730</v>
      </c>
      <c r="F169" s="99" t="s">
        <v>653</v>
      </c>
      <c r="G169" s="99">
        <v>8</v>
      </c>
      <c r="H169" s="99">
        <v>1.2</v>
      </c>
      <c r="I169" s="99">
        <v>3</v>
      </c>
      <c r="J169" s="101" t="s">
        <v>278</v>
      </c>
      <c r="K169" s="101" t="s">
        <v>278</v>
      </c>
      <c r="L169" s="101" t="s">
        <v>278</v>
      </c>
    </row>
    <row r="170" spans="1:13" x14ac:dyDescent="0.25">
      <c r="A170" s="108" t="s">
        <v>655</v>
      </c>
      <c r="B170" s="98" t="s">
        <v>656</v>
      </c>
      <c r="C170" s="98" t="s">
        <v>656</v>
      </c>
      <c r="D170" s="98" t="s">
        <v>640</v>
      </c>
      <c r="E170" s="99">
        <v>3373</v>
      </c>
      <c r="F170" s="99" t="s">
        <v>657</v>
      </c>
      <c r="G170" s="99">
        <v>8</v>
      </c>
      <c r="H170" s="99">
        <v>1.2</v>
      </c>
      <c r="I170" s="99">
        <v>3</v>
      </c>
      <c r="J170" s="101" t="s">
        <v>278</v>
      </c>
      <c r="K170" s="101" t="s">
        <v>278</v>
      </c>
      <c r="L170" s="101" t="s">
        <v>278</v>
      </c>
    </row>
    <row r="171" spans="1:13" x14ac:dyDescent="0.25">
      <c r="A171" s="108" t="s">
        <v>658</v>
      </c>
      <c r="B171" s="98" t="s">
        <v>659</v>
      </c>
      <c r="C171" s="98" t="s">
        <v>659</v>
      </c>
      <c r="D171" s="98" t="s">
        <v>640</v>
      </c>
      <c r="E171" s="99">
        <v>3430</v>
      </c>
      <c r="F171" s="99" t="s">
        <v>658</v>
      </c>
      <c r="G171" s="99">
        <v>8</v>
      </c>
      <c r="H171" s="99">
        <v>1.2</v>
      </c>
      <c r="I171" s="99">
        <v>3</v>
      </c>
      <c r="J171" s="101" t="s">
        <v>278</v>
      </c>
      <c r="K171" s="101" t="s">
        <v>278</v>
      </c>
      <c r="L171" s="101" t="s">
        <v>278</v>
      </c>
    </row>
    <row r="172" spans="1:13" x14ac:dyDescent="0.25">
      <c r="A172" s="108" t="s">
        <v>660</v>
      </c>
      <c r="B172" s="98" t="s">
        <v>661</v>
      </c>
      <c r="C172" s="98" t="s">
        <v>661</v>
      </c>
      <c r="D172" s="98" t="s">
        <v>640</v>
      </c>
      <c r="E172" s="99">
        <v>4232</v>
      </c>
      <c r="F172" s="99" t="s">
        <v>660</v>
      </c>
      <c r="G172" s="99">
        <v>8</v>
      </c>
      <c r="H172" s="99">
        <v>1.2</v>
      </c>
      <c r="I172" s="99">
        <v>3</v>
      </c>
      <c r="J172" s="101" t="s">
        <v>278</v>
      </c>
      <c r="K172" s="101" t="s">
        <v>278</v>
      </c>
      <c r="L172" s="101" t="s">
        <v>278</v>
      </c>
    </row>
    <row r="173" spans="1:13" x14ac:dyDescent="0.25">
      <c r="A173" s="100" t="s">
        <v>662</v>
      </c>
      <c r="B173" s="98" t="s">
        <v>448</v>
      </c>
      <c r="C173" s="98" t="s">
        <v>448</v>
      </c>
      <c r="D173" s="98" t="s">
        <v>321</v>
      </c>
      <c r="E173" s="99">
        <v>67</v>
      </c>
      <c r="F173" s="98" t="s">
        <v>406</v>
      </c>
      <c r="G173" s="99">
        <v>8</v>
      </c>
      <c r="H173" s="99">
        <v>1.2</v>
      </c>
      <c r="I173" s="99">
        <v>4</v>
      </c>
      <c r="J173" s="101" t="s">
        <v>278</v>
      </c>
      <c r="K173" s="101" t="s">
        <v>278</v>
      </c>
      <c r="L173" s="101" t="s">
        <v>278</v>
      </c>
    </row>
    <row r="174" spans="1:13" x14ac:dyDescent="0.25">
      <c r="A174" s="100" t="s">
        <v>663</v>
      </c>
      <c r="B174" s="98" t="s">
        <v>664</v>
      </c>
      <c r="C174" s="98" t="s">
        <v>664</v>
      </c>
      <c r="D174" s="98" t="s">
        <v>313</v>
      </c>
      <c r="E174" s="99">
        <v>279</v>
      </c>
      <c r="F174" s="98" t="s">
        <v>663</v>
      </c>
      <c r="G174" s="99">
        <v>8</v>
      </c>
      <c r="H174" s="99">
        <v>1.2</v>
      </c>
      <c r="I174" s="99">
        <v>4</v>
      </c>
      <c r="J174" s="101" t="s">
        <v>278</v>
      </c>
      <c r="K174" s="101" t="s">
        <v>278</v>
      </c>
      <c r="L174" s="101" t="s">
        <v>278</v>
      </c>
    </row>
    <row r="175" spans="1:13" x14ac:dyDescent="0.25">
      <c r="A175" s="100" t="s">
        <v>665</v>
      </c>
      <c r="B175" s="98" t="s">
        <v>666</v>
      </c>
      <c r="C175" s="98" t="s">
        <v>666</v>
      </c>
      <c r="D175" s="98" t="s">
        <v>277</v>
      </c>
      <c r="E175" s="99">
        <v>599</v>
      </c>
      <c r="F175" s="98" t="s">
        <v>665</v>
      </c>
      <c r="G175" s="99">
        <v>8</v>
      </c>
      <c r="H175" s="99">
        <v>1.2</v>
      </c>
      <c r="I175" s="99">
        <v>4</v>
      </c>
      <c r="J175" s="101" t="s">
        <v>278</v>
      </c>
      <c r="K175" s="101" t="s">
        <v>278</v>
      </c>
      <c r="L175" s="101" t="s">
        <v>278</v>
      </c>
    </row>
    <row r="176" spans="1:13" x14ac:dyDescent="0.25">
      <c r="A176" s="100" t="s">
        <v>667</v>
      </c>
      <c r="B176" s="98" t="s">
        <v>668</v>
      </c>
      <c r="C176" s="98" t="s">
        <v>668</v>
      </c>
      <c r="D176" s="98" t="s">
        <v>277</v>
      </c>
      <c r="E176" s="99">
        <v>722</v>
      </c>
      <c r="F176" s="98" t="s">
        <v>667</v>
      </c>
      <c r="G176" s="99">
        <v>8</v>
      </c>
      <c r="H176" s="99">
        <v>1.2</v>
      </c>
      <c r="I176" s="99">
        <v>4</v>
      </c>
      <c r="J176" s="101" t="s">
        <v>278</v>
      </c>
      <c r="K176" s="101" t="s">
        <v>278</v>
      </c>
      <c r="L176" s="101" t="s">
        <v>278</v>
      </c>
    </row>
    <row r="177" spans="1:12" x14ac:dyDescent="0.25">
      <c r="A177" s="100" t="s">
        <v>669</v>
      </c>
      <c r="B177" s="98" t="s">
        <v>670</v>
      </c>
      <c r="C177" s="98" t="s">
        <v>670</v>
      </c>
      <c r="D177" s="98" t="s">
        <v>291</v>
      </c>
      <c r="E177" s="99">
        <v>743</v>
      </c>
      <c r="F177" s="98" t="s">
        <v>669</v>
      </c>
      <c r="G177" s="99">
        <v>8</v>
      </c>
      <c r="H177" s="99">
        <v>1.2</v>
      </c>
      <c r="I177" s="99">
        <v>4</v>
      </c>
      <c r="J177" s="101" t="s">
        <v>278</v>
      </c>
      <c r="K177" s="101" t="s">
        <v>278</v>
      </c>
      <c r="L177" s="101" t="s">
        <v>278</v>
      </c>
    </row>
    <row r="178" spans="1:12" x14ac:dyDescent="0.25">
      <c r="A178" s="100" t="s">
        <v>671</v>
      </c>
      <c r="B178" s="98" t="s">
        <v>672</v>
      </c>
      <c r="C178" s="98" t="s">
        <v>672</v>
      </c>
      <c r="D178" s="98" t="s">
        <v>313</v>
      </c>
      <c r="E178" s="99">
        <v>844</v>
      </c>
      <c r="F178" s="98" t="s">
        <v>671</v>
      </c>
      <c r="G178" s="99">
        <v>8</v>
      </c>
      <c r="H178" s="99">
        <v>1.2</v>
      </c>
      <c r="I178" s="99">
        <v>4</v>
      </c>
      <c r="J178" s="101" t="s">
        <v>278</v>
      </c>
      <c r="K178" s="101" t="s">
        <v>278</v>
      </c>
      <c r="L178" s="101" t="s">
        <v>278</v>
      </c>
    </row>
    <row r="179" spans="1:12" x14ac:dyDescent="0.25">
      <c r="A179" s="102" t="s">
        <v>673</v>
      </c>
      <c r="B179" s="98" t="s">
        <v>674</v>
      </c>
      <c r="C179" s="98" t="s">
        <v>674</v>
      </c>
      <c r="D179" s="98" t="s">
        <v>291</v>
      </c>
      <c r="E179" s="99">
        <v>1101</v>
      </c>
      <c r="F179" s="99" t="s">
        <v>673</v>
      </c>
      <c r="G179" s="99">
        <v>8</v>
      </c>
      <c r="H179" s="99">
        <v>1.2</v>
      </c>
      <c r="I179" s="99">
        <v>4</v>
      </c>
      <c r="J179" s="101" t="s">
        <v>278</v>
      </c>
      <c r="K179" s="101" t="s">
        <v>278</v>
      </c>
      <c r="L179" s="101" t="s">
        <v>278</v>
      </c>
    </row>
    <row r="180" spans="1:12" x14ac:dyDescent="0.25">
      <c r="A180" s="102" t="s">
        <v>675</v>
      </c>
      <c r="B180" s="98" t="s">
        <v>676</v>
      </c>
      <c r="C180" s="98" t="s">
        <v>676</v>
      </c>
      <c r="D180" s="98" t="s">
        <v>291</v>
      </c>
      <c r="E180" s="99">
        <v>1171</v>
      </c>
      <c r="F180" s="99" t="s">
        <v>675</v>
      </c>
      <c r="G180" s="99">
        <v>8</v>
      </c>
      <c r="H180" s="99">
        <v>1.2</v>
      </c>
      <c r="I180" s="99">
        <v>4</v>
      </c>
      <c r="J180" s="101" t="s">
        <v>278</v>
      </c>
      <c r="K180" s="101" t="s">
        <v>278</v>
      </c>
      <c r="L180" s="101" t="s">
        <v>278</v>
      </c>
    </row>
    <row r="181" spans="1:12" x14ac:dyDescent="0.25">
      <c r="A181" s="100" t="s">
        <v>677</v>
      </c>
      <c r="B181" s="98" t="s">
        <v>678</v>
      </c>
      <c r="C181" s="98" t="s">
        <v>678</v>
      </c>
      <c r="D181" s="98" t="s">
        <v>291</v>
      </c>
      <c r="E181" s="99">
        <v>1220</v>
      </c>
      <c r="F181" s="98" t="s">
        <v>677</v>
      </c>
      <c r="G181" s="99">
        <v>8</v>
      </c>
      <c r="H181" s="99">
        <v>1.2</v>
      </c>
      <c r="I181" s="99">
        <v>4</v>
      </c>
      <c r="J181" s="101" t="s">
        <v>278</v>
      </c>
      <c r="K181" s="101" t="s">
        <v>278</v>
      </c>
      <c r="L181" s="101" t="s">
        <v>278</v>
      </c>
    </row>
    <row r="182" spans="1:12" x14ac:dyDescent="0.25">
      <c r="A182" s="100" t="s">
        <v>679</v>
      </c>
      <c r="B182" s="98" t="s">
        <v>680</v>
      </c>
      <c r="C182" s="98" t="s">
        <v>680</v>
      </c>
      <c r="D182" s="98" t="s">
        <v>291</v>
      </c>
      <c r="E182" s="99">
        <v>1352</v>
      </c>
      <c r="F182" s="98" t="s">
        <v>679</v>
      </c>
      <c r="G182" s="99">
        <v>8</v>
      </c>
      <c r="H182" s="99">
        <v>1.2</v>
      </c>
      <c r="I182" s="99">
        <v>4</v>
      </c>
      <c r="J182" s="101" t="s">
        <v>278</v>
      </c>
      <c r="K182" s="101" t="s">
        <v>278</v>
      </c>
      <c r="L182" s="101" t="s">
        <v>278</v>
      </c>
    </row>
    <row r="183" spans="1:12" x14ac:dyDescent="0.25">
      <c r="A183" s="100" t="s">
        <v>681</v>
      </c>
      <c r="B183" s="98" t="s">
        <v>682</v>
      </c>
      <c r="C183" s="98" t="s">
        <v>682</v>
      </c>
      <c r="D183" s="98" t="s">
        <v>291</v>
      </c>
      <c r="E183" s="99">
        <v>1573</v>
      </c>
      <c r="F183" s="98" t="s">
        <v>681</v>
      </c>
      <c r="G183" s="99">
        <v>8</v>
      </c>
      <c r="H183" s="99">
        <v>1.2</v>
      </c>
      <c r="I183" s="99">
        <v>4</v>
      </c>
      <c r="J183" s="101" t="s">
        <v>278</v>
      </c>
      <c r="K183" s="101" t="s">
        <v>278</v>
      </c>
      <c r="L183" s="101" t="s">
        <v>278</v>
      </c>
    </row>
    <row r="184" spans="1:12" x14ac:dyDescent="0.25">
      <c r="A184" s="100" t="s">
        <v>683</v>
      </c>
      <c r="B184" s="98" t="s">
        <v>684</v>
      </c>
      <c r="C184" s="98" t="s">
        <v>684</v>
      </c>
      <c r="D184" s="98" t="s">
        <v>313</v>
      </c>
      <c r="E184" s="99">
        <v>1855</v>
      </c>
      <c r="F184" s="98" t="s">
        <v>683</v>
      </c>
      <c r="G184" s="99">
        <v>8</v>
      </c>
      <c r="H184" s="99">
        <v>1.2</v>
      </c>
      <c r="I184" s="99">
        <v>4</v>
      </c>
      <c r="J184" s="101" t="s">
        <v>278</v>
      </c>
      <c r="K184" s="101" t="s">
        <v>278</v>
      </c>
      <c r="L184" s="101" t="s">
        <v>278</v>
      </c>
    </row>
    <row r="185" spans="1:12" x14ac:dyDescent="0.25">
      <c r="A185" s="102" t="s">
        <v>685</v>
      </c>
      <c r="B185" s="98" t="s">
        <v>686</v>
      </c>
      <c r="C185" s="98" t="s">
        <v>686</v>
      </c>
      <c r="D185" s="98" t="s">
        <v>291</v>
      </c>
      <c r="E185" s="99">
        <v>1979</v>
      </c>
      <c r="F185" s="99" t="s">
        <v>685</v>
      </c>
      <c r="G185" s="99">
        <v>8</v>
      </c>
      <c r="H185" s="99">
        <v>1.2</v>
      </c>
      <c r="I185" s="99">
        <v>4</v>
      </c>
      <c r="J185" s="101" t="s">
        <v>278</v>
      </c>
      <c r="K185" s="101" t="s">
        <v>278</v>
      </c>
      <c r="L185" s="101" t="s">
        <v>278</v>
      </c>
    </row>
    <row r="186" spans="1:12" x14ac:dyDescent="0.25">
      <c r="A186" s="102" t="s">
        <v>687</v>
      </c>
      <c r="B186" s="98" t="s">
        <v>670</v>
      </c>
      <c r="C186" s="98" t="s">
        <v>670</v>
      </c>
      <c r="D186" s="98" t="s">
        <v>291</v>
      </c>
      <c r="E186" s="99">
        <v>1993</v>
      </c>
      <c r="F186" s="99" t="s">
        <v>687</v>
      </c>
      <c r="G186" s="99">
        <v>8</v>
      </c>
      <c r="H186" s="99">
        <v>1.2</v>
      </c>
      <c r="I186" s="99">
        <v>4</v>
      </c>
      <c r="J186" s="101" t="s">
        <v>278</v>
      </c>
      <c r="K186" s="101" t="s">
        <v>278</v>
      </c>
      <c r="L186" s="101" t="s">
        <v>278</v>
      </c>
    </row>
    <row r="187" spans="1:12" x14ac:dyDescent="0.25">
      <c r="A187" s="102" t="s">
        <v>688</v>
      </c>
      <c r="B187" s="98" t="s">
        <v>689</v>
      </c>
      <c r="C187" s="98" t="s">
        <v>689</v>
      </c>
      <c r="D187" s="98" t="s">
        <v>291</v>
      </c>
      <c r="E187" s="99">
        <v>2500</v>
      </c>
      <c r="F187" s="99" t="s">
        <v>688</v>
      </c>
      <c r="G187" s="99">
        <v>8</v>
      </c>
      <c r="H187" s="99">
        <v>1.2</v>
      </c>
      <c r="I187" s="99">
        <v>4</v>
      </c>
      <c r="J187" s="101" t="s">
        <v>278</v>
      </c>
      <c r="K187" s="101" t="s">
        <v>278</v>
      </c>
      <c r="L187" s="101" t="s">
        <v>278</v>
      </c>
    </row>
    <row r="188" spans="1:12" x14ac:dyDescent="0.25">
      <c r="A188" s="102" t="s">
        <v>690</v>
      </c>
      <c r="B188" s="98" t="s">
        <v>691</v>
      </c>
      <c r="C188" s="98" t="s">
        <v>691</v>
      </c>
      <c r="D188" s="98" t="s">
        <v>291</v>
      </c>
      <c r="E188" s="99">
        <v>2822</v>
      </c>
      <c r="F188" s="99" t="s">
        <v>690</v>
      </c>
      <c r="G188" s="99">
        <v>8</v>
      </c>
      <c r="H188" s="99">
        <v>1.2</v>
      </c>
      <c r="I188" s="99">
        <v>4</v>
      </c>
      <c r="J188" s="101" t="s">
        <v>278</v>
      </c>
      <c r="K188" s="101" t="s">
        <v>278</v>
      </c>
      <c r="L188" s="101" t="s">
        <v>278</v>
      </c>
    </row>
    <row r="189" spans="1:12" x14ac:dyDescent="0.25">
      <c r="A189" s="114" t="s">
        <v>692</v>
      </c>
      <c r="B189" s="99" t="s">
        <v>693</v>
      </c>
      <c r="C189" s="99" t="s">
        <v>693</v>
      </c>
      <c r="D189" s="98" t="s">
        <v>325</v>
      </c>
      <c r="E189" s="99">
        <v>16</v>
      </c>
      <c r="F189" s="99" t="s">
        <v>694</v>
      </c>
      <c r="G189" s="99">
        <v>8</v>
      </c>
      <c r="H189" s="99">
        <v>1.2</v>
      </c>
      <c r="I189" s="99">
        <v>5</v>
      </c>
      <c r="J189" s="101" t="s">
        <v>278</v>
      </c>
      <c r="K189" s="101" t="s">
        <v>278</v>
      </c>
    </row>
    <row r="190" spans="1:12" x14ac:dyDescent="0.25">
      <c r="A190" s="114" t="s">
        <v>695</v>
      </c>
      <c r="B190" s="98" t="s">
        <v>696</v>
      </c>
      <c r="C190" s="98" t="s">
        <v>697</v>
      </c>
      <c r="D190" s="98" t="s">
        <v>560</v>
      </c>
      <c r="E190" s="99">
        <v>33</v>
      </c>
      <c r="F190" s="99" t="s">
        <v>698</v>
      </c>
      <c r="G190" s="99">
        <v>8</v>
      </c>
      <c r="H190" s="99">
        <v>1.2</v>
      </c>
      <c r="I190" s="99">
        <v>5</v>
      </c>
      <c r="J190" s="101" t="s">
        <v>278</v>
      </c>
      <c r="K190" s="101" t="s">
        <v>278</v>
      </c>
      <c r="L190" s="101" t="s">
        <v>278</v>
      </c>
    </row>
    <row r="191" spans="1:12" x14ac:dyDescent="0.25">
      <c r="A191" s="114" t="s">
        <v>699</v>
      </c>
      <c r="B191" s="99" t="s">
        <v>700</v>
      </c>
      <c r="C191" s="99" t="s">
        <v>700</v>
      </c>
      <c r="D191" s="98" t="s">
        <v>313</v>
      </c>
      <c r="E191" s="99">
        <v>109</v>
      </c>
      <c r="F191" s="99" t="s">
        <v>699</v>
      </c>
      <c r="G191" s="99">
        <v>8</v>
      </c>
      <c r="H191" s="99">
        <v>1.2</v>
      </c>
      <c r="I191" s="99">
        <v>5</v>
      </c>
      <c r="J191" s="101" t="s">
        <v>278</v>
      </c>
      <c r="K191" s="101" t="s">
        <v>278</v>
      </c>
      <c r="L191" s="101" t="s">
        <v>278</v>
      </c>
    </row>
    <row r="192" spans="1:12" x14ac:dyDescent="0.25">
      <c r="A192" s="114" t="s">
        <v>701</v>
      </c>
      <c r="B192" s="99" t="s">
        <v>702</v>
      </c>
      <c r="C192" s="99" t="s">
        <v>702</v>
      </c>
      <c r="D192" s="98" t="s">
        <v>281</v>
      </c>
      <c r="E192" s="99">
        <v>133</v>
      </c>
      <c r="F192" s="99" t="s">
        <v>335</v>
      </c>
      <c r="G192" s="99">
        <v>8</v>
      </c>
      <c r="H192" s="99">
        <v>1.2</v>
      </c>
      <c r="I192" s="99">
        <v>5</v>
      </c>
      <c r="J192" s="101" t="s">
        <v>278</v>
      </c>
      <c r="K192" s="101" t="s">
        <v>278</v>
      </c>
    </row>
    <row r="193" spans="1:18" x14ac:dyDescent="0.25">
      <c r="A193" s="108" t="s">
        <v>703</v>
      </c>
      <c r="B193" s="98" t="s">
        <v>704</v>
      </c>
      <c r="C193" s="98" t="s">
        <v>704</v>
      </c>
      <c r="D193" s="98" t="s">
        <v>281</v>
      </c>
      <c r="E193" s="99">
        <v>235</v>
      </c>
      <c r="F193" s="99" t="s">
        <v>703</v>
      </c>
      <c r="G193" s="99">
        <v>8</v>
      </c>
      <c r="H193" s="99">
        <v>1.2</v>
      </c>
      <c r="I193" s="99">
        <v>5</v>
      </c>
      <c r="J193" s="101" t="s">
        <v>278</v>
      </c>
      <c r="K193" s="101" t="s">
        <v>278</v>
      </c>
      <c r="L193" s="101" t="s">
        <v>278</v>
      </c>
    </row>
    <row r="194" spans="1:18" x14ac:dyDescent="0.25">
      <c r="A194" s="114" t="s">
        <v>705</v>
      </c>
      <c r="B194" s="98" t="s">
        <v>706</v>
      </c>
      <c r="C194" s="98" t="s">
        <v>706</v>
      </c>
      <c r="D194" s="98" t="s">
        <v>313</v>
      </c>
      <c r="E194" s="99">
        <v>240</v>
      </c>
      <c r="F194" s="99" t="s">
        <v>705</v>
      </c>
      <c r="G194" s="99">
        <v>8</v>
      </c>
      <c r="H194" s="99">
        <v>1.2</v>
      </c>
      <c r="I194" s="99">
        <v>5</v>
      </c>
      <c r="J194" s="101" t="s">
        <v>278</v>
      </c>
      <c r="K194" s="101" t="s">
        <v>278</v>
      </c>
      <c r="L194" s="101" t="s">
        <v>278</v>
      </c>
    </row>
    <row r="195" spans="1:18" x14ac:dyDescent="0.25">
      <c r="A195" s="114" t="s">
        <v>707</v>
      </c>
      <c r="B195" s="98" t="s">
        <v>708</v>
      </c>
      <c r="C195" s="98" t="s">
        <v>708</v>
      </c>
      <c r="D195" s="98" t="s">
        <v>277</v>
      </c>
      <c r="E195" s="99">
        <v>376</v>
      </c>
      <c r="F195" s="99" t="s">
        <v>707</v>
      </c>
      <c r="G195" s="99">
        <v>8</v>
      </c>
      <c r="H195" s="99">
        <v>1.2</v>
      </c>
      <c r="I195" s="99">
        <v>5</v>
      </c>
      <c r="J195" s="101" t="s">
        <v>278</v>
      </c>
      <c r="K195" s="101" t="s">
        <v>278</v>
      </c>
      <c r="L195" s="101" t="s">
        <v>278</v>
      </c>
    </row>
    <row r="196" spans="1:18" x14ac:dyDescent="0.25">
      <c r="A196" s="114" t="s">
        <v>709</v>
      </c>
      <c r="B196" s="99" t="s">
        <v>710</v>
      </c>
      <c r="C196" s="99" t="s">
        <v>710</v>
      </c>
      <c r="D196" s="98" t="s">
        <v>286</v>
      </c>
      <c r="E196" s="99">
        <v>466</v>
      </c>
      <c r="F196" s="99" t="s">
        <v>709</v>
      </c>
      <c r="G196" s="99">
        <v>8</v>
      </c>
      <c r="H196" s="99">
        <v>1.2</v>
      </c>
      <c r="I196" s="99">
        <v>5</v>
      </c>
      <c r="J196" s="101" t="s">
        <v>278</v>
      </c>
      <c r="K196" s="101" t="s">
        <v>278</v>
      </c>
      <c r="L196" s="101" t="s">
        <v>278</v>
      </c>
    </row>
    <row r="197" spans="1:18" x14ac:dyDescent="0.25">
      <c r="A197" s="114" t="s">
        <v>711</v>
      </c>
      <c r="B197" s="99" t="s">
        <v>712</v>
      </c>
      <c r="C197" s="99" t="s">
        <v>712</v>
      </c>
      <c r="D197" s="98" t="s">
        <v>286</v>
      </c>
      <c r="E197" s="99">
        <v>466</v>
      </c>
      <c r="F197" s="99" t="s">
        <v>709</v>
      </c>
      <c r="G197" s="99">
        <v>8</v>
      </c>
      <c r="H197" s="99">
        <v>1.2</v>
      </c>
      <c r="I197" s="99">
        <v>5</v>
      </c>
      <c r="J197" s="101" t="s">
        <v>278</v>
      </c>
      <c r="K197" s="101"/>
      <c r="M197" s="101" t="s">
        <v>278</v>
      </c>
    </row>
    <row r="198" spans="1:18" x14ac:dyDescent="0.25">
      <c r="A198" s="108" t="s">
        <v>713</v>
      </c>
      <c r="B198" s="99" t="s">
        <v>714</v>
      </c>
      <c r="C198" s="99" t="s">
        <v>714</v>
      </c>
      <c r="D198" s="98" t="s">
        <v>281</v>
      </c>
      <c r="E198" s="99">
        <v>610</v>
      </c>
      <c r="F198" s="99" t="s">
        <v>713</v>
      </c>
      <c r="G198" s="99">
        <v>8</v>
      </c>
      <c r="H198" s="99">
        <v>1.2</v>
      </c>
      <c r="I198" s="99">
        <v>5</v>
      </c>
      <c r="J198" s="101" t="s">
        <v>278</v>
      </c>
      <c r="K198" s="101" t="s">
        <v>278</v>
      </c>
      <c r="L198" s="101" t="s">
        <v>278</v>
      </c>
    </row>
    <row r="199" spans="1:18" x14ac:dyDescent="0.25">
      <c r="A199" s="114" t="s">
        <v>715</v>
      </c>
      <c r="B199" s="99" t="s">
        <v>716</v>
      </c>
      <c r="C199" s="99" t="s">
        <v>716</v>
      </c>
      <c r="D199" s="98" t="s">
        <v>313</v>
      </c>
      <c r="E199" s="99">
        <v>896</v>
      </c>
      <c r="F199" s="99" t="s">
        <v>715</v>
      </c>
      <c r="G199" s="99">
        <v>8</v>
      </c>
      <c r="H199" s="99">
        <v>1.2</v>
      </c>
      <c r="I199" s="99">
        <v>5</v>
      </c>
      <c r="J199" s="101" t="s">
        <v>278</v>
      </c>
      <c r="K199" s="101" t="s">
        <v>278</v>
      </c>
      <c r="L199" s="101" t="s">
        <v>278</v>
      </c>
    </row>
    <row r="200" spans="1:18" x14ac:dyDescent="0.25">
      <c r="A200" s="114" t="s">
        <v>717</v>
      </c>
      <c r="B200" s="99" t="s">
        <v>718</v>
      </c>
      <c r="C200" s="99" t="s">
        <v>718</v>
      </c>
      <c r="D200" s="98" t="s">
        <v>313</v>
      </c>
      <c r="E200" s="99">
        <v>961</v>
      </c>
      <c r="F200" s="99" t="s">
        <v>717</v>
      </c>
      <c r="G200" s="99">
        <v>8</v>
      </c>
      <c r="H200" s="99">
        <v>1.2</v>
      </c>
      <c r="I200" s="99">
        <v>5</v>
      </c>
      <c r="J200" s="101" t="s">
        <v>278</v>
      </c>
      <c r="K200" s="101" t="s">
        <v>278</v>
      </c>
      <c r="L200" s="101" t="s">
        <v>278</v>
      </c>
    </row>
    <row r="201" spans="1:18" x14ac:dyDescent="0.25">
      <c r="A201" s="114" t="s">
        <v>719</v>
      </c>
      <c r="B201" s="98" t="s">
        <v>720</v>
      </c>
      <c r="C201" s="98" t="s">
        <v>720</v>
      </c>
      <c r="D201" s="98" t="s">
        <v>291</v>
      </c>
      <c r="E201" s="99">
        <v>1514</v>
      </c>
      <c r="F201" s="99" t="s">
        <v>719</v>
      </c>
      <c r="G201" s="99">
        <v>8</v>
      </c>
      <c r="H201" s="99">
        <v>1.2</v>
      </c>
      <c r="I201" s="99">
        <v>5</v>
      </c>
      <c r="J201" s="101" t="s">
        <v>278</v>
      </c>
      <c r="K201" s="101" t="s">
        <v>278</v>
      </c>
      <c r="L201" s="101" t="s">
        <v>278</v>
      </c>
    </row>
    <row r="202" spans="1:18" x14ac:dyDescent="0.25">
      <c r="A202" s="114" t="s">
        <v>721</v>
      </c>
      <c r="B202" s="98" t="s">
        <v>722</v>
      </c>
      <c r="C202" s="98" t="s">
        <v>722</v>
      </c>
      <c r="D202" s="98" t="s">
        <v>291</v>
      </c>
      <c r="E202" s="99">
        <v>1662</v>
      </c>
      <c r="F202" s="99" t="s">
        <v>721</v>
      </c>
      <c r="G202" s="99">
        <v>8</v>
      </c>
      <c r="H202" s="99">
        <v>1.2</v>
      </c>
      <c r="I202" s="99">
        <v>5</v>
      </c>
      <c r="J202" s="101" t="s">
        <v>278</v>
      </c>
      <c r="K202" s="101" t="s">
        <v>278</v>
      </c>
      <c r="L202" s="101" t="s">
        <v>278</v>
      </c>
    </row>
    <row r="203" spans="1:18" x14ac:dyDescent="0.25">
      <c r="A203" s="114" t="s">
        <v>723</v>
      </c>
      <c r="B203" s="98" t="s">
        <v>724</v>
      </c>
      <c r="C203" s="98" t="s">
        <v>724</v>
      </c>
      <c r="D203" s="98" t="s">
        <v>313</v>
      </c>
      <c r="E203" s="99">
        <v>2126</v>
      </c>
      <c r="F203" s="99" t="s">
        <v>723</v>
      </c>
      <c r="G203" s="99">
        <v>8</v>
      </c>
      <c r="H203" s="99">
        <v>1.2</v>
      </c>
      <c r="I203" s="99">
        <v>5</v>
      </c>
      <c r="J203" s="101" t="s">
        <v>278</v>
      </c>
      <c r="K203" s="101" t="s">
        <v>278</v>
      </c>
      <c r="L203" s="101" t="s">
        <v>278</v>
      </c>
    </row>
    <row r="204" spans="1:18" x14ac:dyDescent="0.25">
      <c r="A204" s="114" t="s">
        <v>725</v>
      </c>
      <c r="B204" s="99" t="s">
        <v>726</v>
      </c>
      <c r="C204" s="99" t="s">
        <v>726</v>
      </c>
      <c r="D204" s="98" t="s">
        <v>291</v>
      </c>
      <c r="E204" s="99">
        <v>3645</v>
      </c>
      <c r="F204" s="99" t="s">
        <v>725</v>
      </c>
      <c r="G204" s="99">
        <v>8</v>
      </c>
      <c r="H204" s="99">
        <v>1.2</v>
      </c>
      <c r="I204" s="99">
        <v>5</v>
      </c>
      <c r="J204" s="101" t="s">
        <v>278</v>
      </c>
      <c r="K204" s="101" t="s">
        <v>278</v>
      </c>
      <c r="L204" s="101" t="s">
        <v>278</v>
      </c>
    </row>
    <row r="205" spans="1:18" x14ac:dyDescent="0.25">
      <c r="A205" s="100" t="s">
        <v>727</v>
      </c>
      <c r="B205" s="98" t="s">
        <v>728</v>
      </c>
      <c r="C205" s="98" t="s">
        <v>728</v>
      </c>
      <c r="D205" s="98" t="s">
        <v>277</v>
      </c>
      <c r="E205" s="99">
        <v>23</v>
      </c>
      <c r="F205" s="99" t="s">
        <v>727</v>
      </c>
      <c r="G205" s="99">
        <v>8</v>
      </c>
      <c r="H205" s="99">
        <v>1.2</v>
      </c>
      <c r="I205" s="99">
        <v>6</v>
      </c>
      <c r="J205" s="101" t="s">
        <v>278</v>
      </c>
      <c r="K205" s="101" t="s">
        <v>278</v>
      </c>
      <c r="L205" s="101" t="s">
        <v>278</v>
      </c>
    </row>
    <row r="206" spans="1:18" x14ac:dyDescent="0.25">
      <c r="A206" s="100" t="s">
        <v>729</v>
      </c>
      <c r="B206" s="98" t="s">
        <v>730</v>
      </c>
      <c r="C206" s="98" t="s">
        <v>730</v>
      </c>
      <c r="D206" s="98" t="s">
        <v>281</v>
      </c>
      <c r="E206" s="99">
        <v>31</v>
      </c>
      <c r="F206" s="99" t="s">
        <v>477</v>
      </c>
      <c r="G206" s="99">
        <v>8</v>
      </c>
      <c r="H206" s="99">
        <v>1.2</v>
      </c>
      <c r="I206" s="99">
        <v>6</v>
      </c>
      <c r="J206" s="101" t="s">
        <v>278</v>
      </c>
      <c r="K206" s="101" t="s">
        <v>278</v>
      </c>
    </row>
    <row r="207" spans="1:18" x14ac:dyDescent="0.25">
      <c r="A207" s="100" t="s">
        <v>731</v>
      </c>
      <c r="B207" s="98" t="s">
        <v>732</v>
      </c>
      <c r="C207" s="98" t="s">
        <v>732</v>
      </c>
      <c r="D207" s="98" t="s">
        <v>291</v>
      </c>
      <c r="E207" s="99">
        <v>85</v>
      </c>
      <c r="F207" s="99" t="s">
        <v>731</v>
      </c>
      <c r="G207" s="99">
        <v>8</v>
      </c>
      <c r="H207" s="99">
        <v>1.2</v>
      </c>
      <c r="I207" s="99">
        <v>6</v>
      </c>
      <c r="J207" s="101" t="s">
        <v>278</v>
      </c>
      <c r="K207" s="101" t="s">
        <v>278</v>
      </c>
      <c r="L207" s="101" t="s">
        <v>278</v>
      </c>
    </row>
    <row r="208" spans="1:18" x14ac:dyDescent="0.25">
      <c r="A208" s="102" t="s">
        <v>733</v>
      </c>
      <c r="B208" s="99" t="s">
        <v>734</v>
      </c>
      <c r="C208" s="99" t="s">
        <v>734</v>
      </c>
      <c r="D208" s="98" t="s">
        <v>286</v>
      </c>
      <c r="E208" s="99">
        <v>116</v>
      </c>
      <c r="F208" s="99" t="s">
        <v>733</v>
      </c>
      <c r="G208" s="99">
        <v>8</v>
      </c>
      <c r="H208" s="99">
        <v>1.2</v>
      </c>
      <c r="I208" s="99">
        <v>6</v>
      </c>
      <c r="J208" s="101" t="s">
        <v>278</v>
      </c>
      <c r="K208" s="101" t="s">
        <v>278</v>
      </c>
      <c r="L208" s="101" t="s">
        <v>278</v>
      </c>
      <c r="Q208" s="99"/>
      <c r="R208" s="99"/>
    </row>
    <row r="209" spans="1:18" x14ac:dyDescent="0.25">
      <c r="A209" s="100" t="s">
        <v>735</v>
      </c>
      <c r="B209" s="98" t="s">
        <v>736</v>
      </c>
      <c r="C209" s="98" t="s">
        <v>736</v>
      </c>
      <c r="D209" s="98" t="s">
        <v>640</v>
      </c>
      <c r="E209" s="99">
        <v>191</v>
      </c>
      <c r="F209" s="99" t="s">
        <v>735</v>
      </c>
      <c r="G209" s="99">
        <v>8</v>
      </c>
      <c r="H209" s="99">
        <v>1.2</v>
      </c>
      <c r="I209" s="99">
        <v>6</v>
      </c>
      <c r="J209" s="101" t="s">
        <v>278</v>
      </c>
      <c r="K209" s="101" t="s">
        <v>278</v>
      </c>
      <c r="L209" s="101" t="s">
        <v>278</v>
      </c>
      <c r="Q209" s="99"/>
    </row>
    <row r="210" spans="1:18" x14ac:dyDescent="0.25">
      <c r="A210" s="100" t="s">
        <v>737</v>
      </c>
      <c r="B210" s="98" t="s">
        <v>738</v>
      </c>
      <c r="C210" s="98" t="s">
        <v>738</v>
      </c>
      <c r="D210" s="98" t="s">
        <v>281</v>
      </c>
      <c r="E210" s="99">
        <v>295</v>
      </c>
      <c r="F210" s="99" t="s">
        <v>340</v>
      </c>
      <c r="G210" s="99">
        <v>8</v>
      </c>
      <c r="H210" s="99">
        <v>1.2</v>
      </c>
      <c r="I210" s="99">
        <v>6</v>
      </c>
      <c r="J210" s="101" t="s">
        <v>278</v>
      </c>
      <c r="K210" s="101" t="s">
        <v>278</v>
      </c>
    </row>
    <row r="211" spans="1:18" x14ac:dyDescent="0.25">
      <c r="A211" s="100" t="s">
        <v>739</v>
      </c>
      <c r="B211" s="98" t="s">
        <v>740</v>
      </c>
      <c r="C211" s="98" t="s">
        <v>740</v>
      </c>
      <c r="D211" s="98" t="s">
        <v>281</v>
      </c>
      <c r="E211" s="99">
        <v>560</v>
      </c>
      <c r="F211" s="99" t="s">
        <v>739</v>
      </c>
      <c r="G211" s="99">
        <v>8</v>
      </c>
      <c r="H211" s="99">
        <v>1.2</v>
      </c>
      <c r="I211" s="99">
        <v>6</v>
      </c>
      <c r="J211" s="101" t="s">
        <v>278</v>
      </c>
      <c r="K211" s="101" t="s">
        <v>278</v>
      </c>
      <c r="L211" s="101" t="s">
        <v>278</v>
      </c>
    </row>
    <row r="212" spans="1:18" x14ac:dyDescent="0.25">
      <c r="A212" s="100" t="s">
        <v>741</v>
      </c>
      <c r="B212" s="98" t="s">
        <v>742</v>
      </c>
      <c r="C212" s="98" t="s">
        <v>742</v>
      </c>
      <c r="D212" s="98" t="s">
        <v>281</v>
      </c>
      <c r="E212" s="99">
        <v>655</v>
      </c>
      <c r="F212" s="99" t="s">
        <v>741</v>
      </c>
      <c r="G212" s="99">
        <v>8</v>
      </c>
      <c r="H212" s="99">
        <v>1.2</v>
      </c>
      <c r="I212" s="99">
        <v>6</v>
      </c>
      <c r="J212" s="101" t="s">
        <v>278</v>
      </c>
      <c r="K212" s="101" t="s">
        <v>278</v>
      </c>
      <c r="L212" s="101" t="s">
        <v>278</v>
      </c>
    </row>
    <row r="213" spans="1:18" x14ac:dyDescent="0.25">
      <c r="A213" s="100" t="s">
        <v>743</v>
      </c>
      <c r="B213" s="98" t="s">
        <v>744</v>
      </c>
      <c r="C213" s="98" t="s">
        <v>744</v>
      </c>
      <c r="D213" s="98" t="s">
        <v>286</v>
      </c>
      <c r="E213" s="99">
        <v>781</v>
      </c>
      <c r="F213" s="99" t="s">
        <v>743</v>
      </c>
      <c r="G213" s="99">
        <v>8</v>
      </c>
      <c r="H213" s="99">
        <v>1.2</v>
      </c>
      <c r="I213" s="99">
        <v>6</v>
      </c>
      <c r="J213" s="101" t="s">
        <v>278</v>
      </c>
      <c r="K213" s="101" t="s">
        <v>278</v>
      </c>
      <c r="L213" s="101" t="s">
        <v>278</v>
      </c>
    </row>
    <row r="214" spans="1:18" x14ac:dyDescent="0.25">
      <c r="A214" s="100" t="s">
        <v>745</v>
      </c>
      <c r="B214" s="98" t="s">
        <v>746</v>
      </c>
      <c r="C214" s="98" t="s">
        <v>746</v>
      </c>
      <c r="D214" s="98" t="s">
        <v>291</v>
      </c>
      <c r="E214" s="99">
        <v>970</v>
      </c>
      <c r="F214" s="99" t="s">
        <v>745</v>
      </c>
      <c r="G214" s="99">
        <v>8</v>
      </c>
      <c r="H214" s="99">
        <v>1.2</v>
      </c>
      <c r="I214" s="99">
        <v>6</v>
      </c>
      <c r="J214" s="101" t="s">
        <v>278</v>
      </c>
      <c r="K214" s="101" t="s">
        <v>278</v>
      </c>
      <c r="L214" s="101" t="s">
        <v>278</v>
      </c>
      <c r="Q214" s="99"/>
      <c r="R214" s="99"/>
    </row>
    <row r="215" spans="1:18" x14ac:dyDescent="0.25">
      <c r="A215" s="102" t="s">
        <v>747</v>
      </c>
      <c r="B215" s="99" t="s">
        <v>748</v>
      </c>
      <c r="C215" s="99" t="s">
        <v>748</v>
      </c>
      <c r="D215" s="98" t="s">
        <v>291</v>
      </c>
      <c r="E215" s="99">
        <v>986</v>
      </c>
      <c r="F215" s="99" t="s">
        <v>747</v>
      </c>
      <c r="G215" s="99">
        <v>8</v>
      </c>
      <c r="H215" s="99">
        <v>1.2</v>
      </c>
      <c r="I215" s="99">
        <v>6</v>
      </c>
      <c r="J215" s="101" t="s">
        <v>278</v>
      </c>
      <c r="K215" s="101" t="s">
        <v>278</v>
      </c>
      <c r="L215" s="101" t="s">
        <v>278</v>
      </c>
    </row>
    <row r="216" spans="1:18" x14ac:dyDescent="0.25">
      <c r="A216" s="102" t="s">
        <v>749</v>
      </c>
      <c r="B216" s="98" t="s">
        <v>750</v>
      </c>
      <c r="C216" s="98" t="s">
        <v>750</v>
      </c>
      <c r="D216" s="98" t="s">
        <v>286</v>
      </c>
      <c r="E216" s="99">
        <v>1183</v>
      </c>
      <c r="F216" s="99" t="s">
        <v>749</v>
      </c>
      <c r="G216" s="99">
        <v>8</v>
      </c>
      <c r="H216" s="99">
        <v>1.2</v>
      </c>
      <c r="I216" s="99">
        <v>6</v>
      </c>
      <c r="J216" s="101" t="s">
        <v>278</v>
      </c>
      <c r="K216" s="101"/>
    </row>
    <row r="217" spans="1:18" x14ac:dyDescent="0.25">
      <c r="A217" s="100" t="s">
        <v>751</v>
      </c>
      <c r="B217" s="98" t="s">
        <v>752</v>
      </c>
      <c r="C217" s="98" t="s">
        <v>752</v>
      </c>
      <c r="D217" s="98" t="s">
        <v>286</v>
      </c>
      <c r="E217" s="99">
        <v>1183</v>
      </c>
      <c r="F217" s="99" t="s">
        <v>751</v>
      </c>
      <c r="G217" s="99">
        <v>8</v>
      </c>
      <c r="H217" s="99">
        <v>1.2</v>
      </c>
      <c r="I217" s="99">
        <v>6</v>
      </c>
      <c r="J217" s="101" t="s">
        <v>278</v>
      </c>
      <c r="K217" s="101" t="s">
        <v>278</v>
      </c>
      <c r="L217" s="101" t="s">
        <v>278</v>
      </c>
      <c r="M217" s="101" t="s">
        <v>278</v>
      </c>
    </row>
    <row r="218" spans="1:18" x14ac:dyDescent="0.25">
      <c r="A218" s="100" t="s">
        <v>753</v>
      </c>
      <c r="B218" s="98" t="s">
        <v>754</v>
      </c>
      <c r="C218" s="98" t="s">
        <v>754</v>
      </c>
      <c r="D218" s="98" t="s">
        <v>291</v>
      </c>
      <c r="E218" s="99">
        <v>1507</v>
      </c>
      <c r="F218" s="99" t="s">
        <v>753</v>
      </c>
      <c r="G218" s="99">
        <v>8</v>
      </c>
      <c r="H218" s="99">
        <v>1.2</v>
      </c>
      <c r="I218" s="99">
        <v>6</v>
      </c>
      <c r="J218" s="101" t="s">
        <v>278</v>
      </c>
      <c r="K218" s="101" t="s">
        <v>278</v>
      </c>
      <c r="L218" s="101" t="s">
        <v>278</v>
      </c>
    </row>
    <row r="219" spans="1:18" x14ac:dyDescent="0.25">
      <c r="A219" s="102" t="s">
        <v>755</v>
      </c>
      <c r="B219" s="99" t="s">
        <v>756</v>
      </c>
      <c r="C219" s="99" t="s">
        <v>756</v>
      </c>
      <c r="D219" s="98" t="s">
        <v>313</v>
      </c>
      <c r="E219" s="99">
        <v>1675</v>
      </c>
      <c r="F219" s="99" t="s">
        <v>755</v>
      </c>
      <c r="G219" s="99">
        <v>8</v>
      </c>
      <c r="H219" s="99">
        <v>1.2</v>
      </c>
      <c r="I219" s="99">
        <v>6</v>
      </c>
      <c r="J219" s="101" t="s">
        <v>278</v>
      </c>
      <c r="K219" s="101" t="s">
        <v>278</v>
      </c>
      <c r="L219" s="101" t="s">
        <v>278</v>
      </c>
      <c r="Q219" s="99"/>
      <c r="R219" s="99"/>
    </row>
    <row r="220" spans="1:18" x14ac:dyDescent="0.25">
      <c r="A220" s="100" t="s">
        <v>757</v>
      </c>
      <c r="B220" s="98" t="s">
        <v>758</v>
      </c>
      <c r="C220" s="98" t="s">
        <v>758</v>
      </c>
      <c r="D220" s="98" t="s">
        <v>291</v>
      </c>
      <c r="E220" s="99">
        <v>1685</v>
      </c>
      <c r="F220" s="99" t="s">
        <v>757</v>
      </c>
      <c r="G220" s="99">
        <v>8</v>
      </c>
      <c r="H220" s="99">
        <v>1.2</v>
      </c>
      <c r="I220" s="99">
        <v>6</v>
      </c>
      <c r="J220" s="101" t="s">
        <v>278</v>
      </c>
      <c r="K220" s="101" t="s">
        <v>278</v>
      </c>
      <c r="L220" s="101" t="s">
        <v>278</v>
      </c>
    </row>
    <row r="221" spans="1:18" x14ac:dyDescent="0.25">
      <c r="A221" s="114" t="s">
        <v>759</v>
      </c>
      <c r="B221" s="98" t="s">
        <v>760</v>
      </c>
      <c r="C221" s="98" t="s">
        <v>760</v>
      </c>
      <c r="D221" s="98" t="s">
        <v>286</v>
      </c>
      <c r="E221" s="99">
        <v>76</v>
      </c>
      <c r="F221" s="99" t="s">
        <v>275</v>
      </c>
      <c r="G221" s="99">
        <v>8</v>
      </c>
      <c r="H221" s="99">
        <v>2.1</v>
      </c>
      <c r="I221" s="99">
        <v>1</v>
      </c>
      <c r="J221" s="101" t="s">
        <v>278</v>
      </c>
      <c r="K221" s="101" t="s">
        <v>278</v>
      </c>
    </row>
    <row r="222" spans="1:18" x14ac:dyDescent="0.25">
      <c r="A222" s="114" t="s">
        <v>761</v>
      </c>
      <c r="B222" s="98" t="s">
        <v>762</v>
      </c>
      <c r="C222" s="98" t="s">
        <v>762</v>
      </c>
      <c r="D222" s="98" t="s">
        <v>281</v>
      </c>
      <c r="E222" s="99">
        <v>86</v>
      </c>
      <c r="F222" s="99" t="s">
        <v>761</v>
      </c>
      <c r="G222" s="99">
        <v>8</v>
      </c>
      <c r="H222" s="99">
        <v>2.1</v>
      </c>
      <c r="I222" s="99">
        <v>1</v>
      </c>
      <c r="J222" s="101" t="s">
        <v>278</v>
      </c>
      <c r="K222" s="101" t="s">
        <v>278</v>
      </c>
      <c r="L222" s="101" t="s">
        <v>278</v>
      </c>
    </row>
    <row r="223" spans="1:18" x14ac:dyDescent="0.25">
      <c r="A223" s="114" t="s">
        <v>763</v>
      </c>
      <c r="B223" s="98" t="s">
        <v>764</v>
      </c>
      <c r="C223" s="98" t="s">
        <v>764</v>
      </c>
      <c r="D223" s="98" t="s">
        <v>313</v>
      </c>
      <c r="E223" s="99">
        <v>214</v>
      </c>
      <c r="F223" s="99" t="s">
        <v>763</v>
      </c>
      <c r="G223" s="99">
        <v>8</v>
      </c>
      <c r="H223" s="99">
        <v>2.1</v>
      </c>
      <c r="I223" s="99">
        <v>1</v>
      </c>
      <c r="J223" s="101" t="s">
        <v>278</v>
      </c>
      <c r="K223" s="101" t="s">
        <v>278</v>
      </c>
      <c r="L223" s="101" t="s">
        <v>278</v>
      </c>
    </row>
    <row r="224" spans="1:18" x14ac:dyDescent="0.25">
      <c r="A224" s="114" t="s">
        <v>765</v>
      </c>
      <c r="B224" s="98" t="s">
        <v>766</v>
      </c>
      <c r="C224" s="98" t="s">
        <v>766</v>
      </c>
      <c r="D224" s="98" t="s">
        <v>281</v>
      </c>
      <c r="E224" s="99">
        <v>239</v>
      </c>
      <c r="F224" s="99" t="s">
        <v>765</v>
      </c>
      <c r="G224" s="99">
        <v>8</v>
      </c>
      <c r="H224" s="99">
        <v>2.1</v>
      </c>
      <c r="I224" s="99">
        <v>1</v>
      </c>
      <c r="J224" s="101" t="s">
        <v>278</v>
      </c>
      <c r="K224" s="101" t="s">
        <v>278</v>
      </c>
      <c r="L224" s="101" t="s">
        <v>278</v>
      </c>
    </row>
    <row r="225" spans="1:13" x14ac:dyDescent="0.25">
      <c r="A225" s="114" t="s">
        <v>767</v>
      </c>
      <c r="B225" s="98" t="s">
        <v>768</v>
      </c>
      <c r="C225" s="98" t="s">
        <v>768</v>
      </c>
      <c r="D225" s="98" t="s">
        <v>281</v>
      </c>
      <c r="E225" s="99">
        <v>453</v>
      </c>
      <c r="F225" s="99" t="s">
        <v>767</v>
      </c>
      <c r="G225" s="99">
        <v>8</v>
      </c>
      <c r="H225" s="99">
        <v>2.1</v>
      </c>
      <c r="I225" s="99">
        <v>1</v>
      </c>
      <c r="J225" s="101" t="s">
        <v>278</v>
      </c>
      <c r="K225" s="101" t="s">
        <v>278</v>
      </c>
      <c r="L225" s="101" t="s">
        <v>278</v>
      </c>
    </row>
    <row r="226" spans="1:13" x14ac:dyDescent="0.25">
      <c r="A226" s="114" t="s">
        <v>769</v>
      </c>
      <c r="B226" s="98" t="s">
        <v>770</v>
      </c>
      <c r="C226" s="98" t="s">
        <v>770</v>
      </c>
      <c r="D226" s="98" t="s">
        <v>313</v>
      </c>
      <c r="E226" s="99">
        <v>497</v>
      </c>
      <c r="F226" s="99" t="s">
        <v>769</v>
      </c>
      <c r="G226" s="99">
        <v>8</v>
      </c>
      <c r="H226" s="99">
        <v>2.1</v>
      </c>
      <c r="I226" s="99">
        <v>1</v>
      </c>
      <c r="J226" s="101" t="s">
        <v>278</v>
      </c>
      <c r="K226" s="101" t="s">
        <v>278</v>
      </c>
      <c r="L226" s="101" t="s">
        <v>278</v>
      </c>
    </row>
    <row r="227" spans="1:13" x14ac:dyDescent="0.25">
      <c r="A227" s="114" t="s">
        <v>771</v>
      </c>
      <c r="B227" s="98" t="s">
        <v>772</v>
      </c>
      <c r="C227" s="98" t="s">
        <v>772</v>
      </c>
      <c r="D227" s="98" t="s">
        <v>277</v>
      </c>
      <c r="E227" s="99">
        <v>617</v>
      </c>
      <c r="F227" s="99" t="s">
        <v>771</v>
      </c>
      <c r="G227" s="99">
        <v>8</v>
      </c>
      <c r="H227" s="99">
        <v>2.1</v>
      </c>
      <c r="I227" s="99">
        <v>1</v>
      </c>
      <c r="J227" s="101" t="s">
        <v>278</v>
      </c>
      <c r="K227" s="101" t="s">
        <v>278</v>
      </c>
      <c r="L227" s="101" t="s">
        <v>278</v>
      </c>
    </row>
    <row r="228" spans="1:13" x14ac:dyDescent="0.25">
      <c r="A228" s="114" t="s">
        <v>773</v>
      </c>
      <c r="B228" s="98" t="s">
        <v>774</v>
      </c>
      <c r="C228" s="98" t="s">
        <v>774</v>
      </c>
      <c r="D228" s="98" t="s">
        <v>281</v>
      </c>
      <c r="E228" s="99">
        <v>704</v>
      </c>
      <c r="F228" s="99" t="s">
        <v>773</v>
      </c>
      <c r="G228" s="99">
        <v>8</v>
      </c>
      <c r="H228" s="99">
        <v>2.1</v>
      </c>
      <c r="I228" s="99">
        <v>1</v>
      </c>
      <c r="J228" s="101" t="s">
        <v>278</v>
      </c>
      <c r="K228" s="101" t="s">
        <v>278</v>
      </c>
      <c r="L228" s="101" t="s">
        <v>278</v>
      </c>
    </row>
    <row r="229" spans="1:13" x14ac:dyDescent="0.25">
      <c r="A229" s="114" t="s">
        <v>775</v>
      </c>
      <c r="B229" s="98" t="s">
        <v>776</v>
      </c>
      <c r="C229" s="98" t="s">
        <v>776</v>
      </c>
      <c r="D229" s="98" t="s">
        <v>291</v>
      </c>
      <c r="E229" s="99">
        <v>744</v>
      </c>
      <c r="F229" s="99" t="s">
        <v>775</v>
      </c>
      <c r="G229" s="99">
        <v>8</v>
      </c>
      <c r="H229" s="99">
        <v>2.1</v>
      </c>
      <c r="I229" s="99">
        <v>1</v>
      </c>
      <c r="J229" s="101" t="s">
        <v>278</v>
      </c>
      <c r="K229" s="101" t="s">
        <v>278</v>
      </c>
      <c r="L229" s="101" t="s">
        <v>278</v>
      </c>
    </row>
    <row r="230" spans="1:13" x14ac:dyDescent="0.25">
      <c r="A230" s="114" t="s">
        <v>777</v>
      </c>
      <c r="B230" s="98" t="s">
        <v>778</v>
      </c>
      <c r="C230" s="98" t="s">
        <v>778</v>
      </c>
      <c r="D230" s="98" t="s">
        <v>291</v>
      </c>
      <c r="E230" s="99">
        <v>882</v>
      </c>
      <c r="F230" s="99" t="s">
        <v>777</v>
      </c>
      <c r="G230" s="99">
        <v>8</v>
      </c>
      <c r="H230" s="99">
        <v>2.1</v>
      </c>
      <c r="I230" s="99">
        <v>1</v>
      </c>
      <c r="J230" s="101" t="s">
        <v>278</v>
      </c>
      <c r="K230" s="101" t="s">
        <v>278</v>
      </c>
      <c r="L230" s="101" t="s">
        <v>278</v>
      </c>
    </row>
    <row r="231" spans="1:13" x14ac:dyDescent="0.25">
      <c r="A231" s="114" t="s">
        <v>779</v>
      </c>
      <c r="B231" s="98" t="s">
        <v>780</v>
      </c>
      <c r="C231" s="98" t="s">
        <v>780</v>
      </c>
      <c r="D231" s="98" t="s">
        <v>325</v>
      </c>
      <c r="E231" s="99">
        <v>1140</v>
      </c>
      <c r="F231" s="99" t="s">
        <v>779</v>
      </c>
      <c r="G231" s="99">
        <v>8</v>
      </c>
      <c r="H231" s="99">
        <v>2.1</v>
      </c>
      <c r="I231" s="99">
        <v>1</v>
      </c>
      <c r="J231" s="101" t="s">
        <v>278</v>
      </c>
      <c r="K231" s="101" t="s">
        <v>278</v>
      </c>
      <c r="L231" s="101" t="s">
        <v>278</v>
      </c>
    </row>
    <row r="232" spans="1:13" x14ac:dyDescent="0.25">
      <c r="A232" s="100" t="s">
        <v>781</v>
      </c>
      <c r="B232" s="98" t="s">
        <v>782</v>
      </c>
      <c r="C232" s="98" t="s">
        <v>782</v>
      </c>
      <c r="D232" s="98" t="s">
        <v>277</v>
      </c>
      <c r="E232" s="99">
        <v>39</v>
      </c>
      <c r="F232" s="99" t="s">
        <v>781</v>
      </c>
      <c r="G232" s="99">
        <v>8</v>
      </c>
      <c r="H232" s="99">
        <v>2.1</v>
      </c>
      <c r="I232" s="99">
        <v>2</v>
      </c>
      <c r="J232" s="101" t="s">
        <v>278</v>
      </c>
      <c r="K232" s="101" t="s">
        <v>278</v>
      </c>
      <c r="L232" s="101" t="s">
        <v>278</v>
      </c>
    </row>
    <row r="233" spans="1:13" x14ac:dyDescent="0.25">
      <c r="A233" s="100" t="s">
        <v>783</v>
      </c>
      <c r="B233" s="98" t="s">
        <v>784</v>
      </c>
      <c r="C233" s="98" t="s">
        <v>784</v>
      </c>
      <c r="D233" s="98" t="s">
        <v>281</v>
      </c>
      <c r="E233" s="99">
        <v>68</v>
      </c>
      <c r="F233" s="99" t="s">
        <v>785</v>
      </c>
      <c r="G233" s="99">
        <v>8</v>
      </c>
      <c r="H233" s="99">
        <v>2.1</v>
      </c>
      <c r="I233" s="99">
        <v>2</v>
      </c>
      <c r="J233" s="101" t="s">
        <v>278</v>
      </c>
      <c r="K233" s="101" t="s">
        <v>278</v>
      </c>
    </row>
    <row r="234" spans="1:13" x14ac:dyDescent="0.25">
      <c r="A234" s="100" t="s">
        <v>786</v>
      </c>
      <c r="B234" s="98" t="s">
        <v>787</v>
      </c>
      <c r="C234" s="98" t="s">
        <v>787</v>
      </c>
      <c r="D234" s="98" t="s">
        <v>281</v>
      </c>
      <c r="E234" s="99">
        <v>128</v>
      </c>
      <c r="F234" s="99" t="s">
        <v>786</v>
      </c>
      <c r="G234" s="99">
        <v>8</v>
      </c>
      <c r="H234" s="99">
        <v>2.1</v>
      </c>
      <c r="I234" s="99">
        <v>2</v>
      </c>
      <c r="J234" s="101" t="s">
        <v>278</v>
      </c>
      <c r="K234" s="101" t="s">
        <v>278</v>
      </c>
      <c r="L234" s="101" t="s">
        <v>278</v>
      </c>
    </row>
    <row r="235" spans="1:13" x14ac:dyDescent="0.25">
      <c r="A235" s="100" t="s">
        <v>788</v>
      </c>
      <c r="B235" s="98" t="s">
        <v>789</v>
      </c>
      <c r="C235" s="98" t="s">
        <v>789</v>
      </c>
      <c r="D235" s="98" t="s">
        <v>281</v>
      </c>
      <c r="E235" s="99">
        <v>128</v>
      </c>
      <c r="F235" s="99" t="s">
        <v>786</v>
      </c>
      <c r="G235" s="99">
        <v>8</v>
      </c>
      <c r="H235" s="99">
        <v>2.1</v>
      </c>
      <c r="I235" s="99">
        <v>2</v>
      </c>
      <c r="J235" s="101" t="s">
        <v>278</v>
      </c>
      <c r="K235" s="101"/>
      <c r="M235" s="101" t="s">
        <v>278</v>
      </c>
    </row>
    <row r="236" spans="1:13" x14ac:dyDescent="0.25">
      <c r="A236" s="100" t="s">
        <v>790</v>
      </c>
      <c r="B236" s="98" t="s">
        <v>791</v>
      </c>
      <c r="C236" s="98" t="s">
        <v>791</v>
      </c>
      <c r="D236" s="98" t="s">
        <v>281</v>
      </c>
      <c r="E236" s="99">
        <v>351</v>
      </c>
      <c r="F236" s="99" t="s">
        <v>790</v>
      </c>
      <c r="G236" s="99">
        <v>8</v>
      </c>
      <c r="H236" s="99">
        <v>2.1</v>
      </c>
      <c r="I236" s="99">
        <v>2</v>
      </c>
      <c r="J236" s="101" t="s">
        <v>278</v>
      </c>
      <c r="K236" s="101" t="s">
        <v>278</v>
      </c>
      <c r="L236" s="101" t="s">
        <v>278</v>
      </c>
    </row>
    <row r="237" spans="1:13" x14ac:dyDescent="0.25">
      <c r="A237" s="100" t="s">
        <v>792</v>
      </c>
      <c r="B237" s="98" t="s">
        <v>793</v>
      </c>
      <c r="C237" s="98" t="s">
        <v>793</v>
      </c>
      <c r="D237" s="98" t="s">
        <v>281</v>
      </c>
      <c r="E237" s="99">
        <v>351</v>
      </c>
      <c r="F237" s="99" t="s">
        <v>790</v>
      </c>
      <c r="G237" s="99">
        <v>8</v>
      </c>
      <c r="H237" s="99">
        <v>2.1</v>
      </c>
      <c r="I237" s="99">
        <v>2</v>
      </c>
      <c r="J237" s="101" t="s">
        <v>278</v>
      </c>
      <c r="K237" s="101"/>
      <c r="M237" s="101" t="s">
        <v>278</v>
      </c>
    </row>
    <row r="238" spans="1:13" x14ac:dyDescent="0.25">
      <c r="A238" s="100" t="s">
        <v>794</v>
      </c>
      <c r="B238" s="98" t="s">
        <v>795</v>
      </c>
      <c r="C238" s="98" t="s">
        <v>795</v>
      </c>
      <c r="D238" s="98" t="s">
        <v>291</v>
      </c>
      <c r="E238" s="99">
        <v>469</v>
      </c>
      <c r="F238" s="99" t="s">
        <v>794</v>
      </c>
      <c r="G238" s="99">
        <v>8</v>
      </c>
      <c r="H238" s="99">
        <v>2.1</v>
      </c>
      <c r="I238" s="99">
        <v>2</v>
      </c>
      <c r="J238" s="101" t="s">
        <v>278</v>
      </c>
      <c r="K238" s="101" t="s">
        <v>278</v>
      </c>
      <c r="L238" s="101" t="s">
        <v>278</v>
      </c>
    </row>
    <row r="239" spans="1:13" x14ac:dyDescent="0.25">
      <c r="A239" s="100" t="s">
        <v>796</v>
      </c>
      <c r="B239" s="98" t="s">
        <v>797</v>
      </c>
      <c r="C239" s="98" t="s">
        <v>797</v>
      </c>
      <c r="D239" s="98" t="s">
        <v>277</v>
      </c>
      <c r="E239" s="99">
        <v>486</v>
      </c>
      <c r="F239" s="99" t="s">
        <v>796</v>
      </c>
      <c r="G239" s="99">
        <v>8</v>
      </c>
      <c r="H239" s="99">
        <v>2.1</v>
      </c>
      <c r="I239" s="99">
        <v>2</v>
      </c>
      <c r="J239" s="101" t="s">
        <v>278</v>
      </c>
      <c r="K239" s="101" t="s">
        <v>278</v>
      </c>
      <c r="L239" s="101" t="s">
        <v>278</v>
      </c>
    </row>
    <row r="240" spans="1:13" x14ac:dyDescent="0.25">
      <c r="A240" s="100" t="s">
        <v>798</v>
      </c>
      <c r="B240" s="98" t="s">
        <v>799</v>
      </c>
      <c r="C240" s="98" t="s">
        <v>799</v>
      </c>
      <c r="D240" s="98" t="s">
        <v>281</v>
      </c>
      <c r="E240" s="99">
        <v>505</v>
      </c>
      <c r="F240" s="99" t="s">
        <v>798</v>
      </c>
      <c r="G240" s="99">
        <v>8</v>
      </c>
      <c r="H240" s="99">
        <v>2.1</v>
      </c>
      <c r="I240" s="99">
        <v>2</v>
      </c>
      <c r="J240" s="101" t="s">
        <v>278</v>
      </c>
      <c r="K240" s="101" t="s">
        <v>278</v>
      </c>
      <c r="L240" s="101" t="s">
        <v>278</v>
      </c>
    </row>
    <row r="241" spans="1:15" x14ac:dyDescent="0.25">
      <c r="A241" s="100" t="s">
        <v>800</v>
      </c>
      <c r="B241" s="98" t="s">
        <v>801</v>
      </c>
      <c r="C241" s="98" t="s">
        <v>801</v>
      </c>
      <c r="D241" s="98" t="s">
        <v>281</v>
      </c>
      <c r="E241" s="99">
        <v>733</v>
      </c>
      <c r="F241" s="99" t="s">
        <v>800</v>
      </c>
      <c r="G241" s="99">
        <v>8</v>
      </c>
      <c r="H241" s="99">
        <v>2.1</v>
      </c>
      <c r="I241" s="99">
        <v>2</v>
      </c>
      <c r="J241" s="101" t="s">
        <v>278</v>
      </c>
      <c r="K241" s="101" t="s">
        <v>278</v>
      </c>
      <c r="L241" s="101" t="s">
        <v>278</v>
      </c>
    </row>
    <row r="242" spans="1:15" x14ac:dyDescent="0.25">
      <c r="A242" s="100" t="s">
        <v>802</v>
      </c>
      <c r="B242" s="98" t="s">
        <v>803</v>
      </c>
      <c r="C242" s="98" t="s">
        <v>803</v>
      </c>
      <c r="D242" s="98" t="s">
        <v>313</v>
      </c>
      <c r="E242" s="99">
        <v>1661</v>
      </c>
      <c r="F242" s="99" t="s">
        <v>802</v>
      </c>
      <c r="G242" s="99">
        <v>8</v>
      </c>
      <c r="H242" s="99">
        <v>2.1</v>
      </c>
      <c r="I242" s="99">
        <v>2</v>
      </c>
      <c r="J242" s="101" t="s">
        <v>278</v>
      </c>
      <c r="K242" s="101" t="s">
        <v>278</v>
      </c>
      <c r="L242" s="101" t="s">
        <v>278</v>
      </c>
    </row>
    <row r="243" spans="1:15" x14ac:dyDescent="0.25">
      <c r="A243" s="100" t="s">
        <v>804</v>
      </c>
      <c r="B243" s="98" t="s">
        <v>805</v>
      </c>
      <c r="C243" s="98" t="s">
        <v>805</v>
      </c>
      <c r="D243" s="98" t="s">
        <v>287</v>
      </c>
      <c r="E243" s="99"/>
      <c r="F243" s="99"/>
      <c r="G243" s="99">
        <v>8</v>
      </c>
      <c r="H243" s="99">
        <v>2.1</v>
      </c>
      <c r="I243" s="99">
        <v>2</v>
      </c>
      <c r="J243" s="101" t="s">
        <v>278</v>
      </c>
      <c r="K243" s="101" t="s">
        <v>278</v>
      </c>
      <c r="L243" s="101" t="s">
        <v>278</v>
      </c>
    </row>
    <row r="244" spans="1:15" x14ac:dyDescent="0.25">
      <c r="A244" s="114" t="s">
        <v>806</v>
      </c>
      <c r="B244" s="98" t="s">
        <v>807</v>
      </c>
      <c r="C244" s="98" t="s">
        <v>807</v>
      </c>
      <c r="D244" s="98" t="s">
        <v>277</v>
      </c>
      <c r="E244" s="99">
        <v>166</v>
      </c>
      <c r="F244" s="99" t="s">
        <v>806</v>
      </c>
      <c r="G244" s="99">
        <v>8</v>
      </c>
      <c r="H244" s="99">
        <v>2.1</v>
      </c>
      <c r="I244" s="99">
        <v>5</v>
      </c>
      <c r="J244" s="101" t="s">
        <v>278</v>
      </c>
      <c r="K244" s="101"/>
      <c r="L244" s="101" t="s">
        <v>278</v>
      </c>
      <c r="M244" s="101" t="s">
        <v>278</v>
      </c>
      <c r="O244" s="101" t="s">
        <v>278</v>
      </c>
    </row>
    <row r="245" spans="1:15" x14ac:dyDescent="0.25">
      <c r="A245" s="114" t="s">
        <v>808</v>
      </c>
      <c r="B245" s="98" t="s">
        <v>809</v>
      </c>
      <c r="C245" s="98" t="s">
        <v>809</v>
      </c>
      <c r="D245" s="98" t="s">
        <v>281</v>
      </c>
      <c r="E245" s="99">
        <v>341</v>
      </c>
      <c r="F245" s="99" t="s">
        <v>808</v>
      </c>
      <c r="G245" s="99">
        <v>8</v>
      </c>
      <c r="H245" s="99">
        <v>2.1</v>
      </c>
      <c r="I245" s="99">
        <v>5</v>
      </c>
      <c r="J245" s="101" t="s">
        <v>278</v>
      </c>
      <c r="K245" s="101" t="s">
        <v>278</v>
      </c>
      <c r="L245" s="101" t="s">
        <v>278</v>
      </c>
    </row>
    <row r="246" spans="1:15" x14ac:dyDescent="0.25">
      <c r="A246" s="114" t="s">
        <v>810</v>
      </c>
      <c r="B246" s="98" t="s">
        <v>811</v>
      </c>
      <c r="C246" s="98" t="s">
        <v>811</v>
      </c>
      <c r="D246" s="98" t="s">
        <v>281</v>
      </c>
      <c r="E246" s="99">
        <v>341</v>
      </c>
      <c r="F246" s="99" t="s">
        <v>808</v>
      </c>
      <c r="G246" s="99">
        <v>8</v>
      </c>
      <c r="H246" s="99">
        <v>2.1</v>
      </c>
      <c r="I246" s="99">
        <v>5</v>
      </c>
      <c r="J246" s="101" t="s">
        <v>278</v>
      </c>
      <c r="K246" s="101"/>
      <c r="L246" s="101" t="s">
        <v>278</v>
      </c>
      <c r="M246" s="101" t="s">
        <v>278</v>
      </c>
      <c r="O246" s="101" t="s">
        <v>278</v>
      </c>
    </row>
    <row r="247" spans="1:15" x14ac:dyDescent="0.25">
      <c r="A247" s="114" t="s">
        <v>812</v>
      </c>
      <c r="B247" s="98" t="s">
        <v>813</v>
      </c>
      <c r="C247" s="98" t="s">
        <v>813</v>
      </c>
      <c r="D247" s="98" t="s">
        <v>281</v>
      </c>
      <c r="E247" s="99">
        <v>415</v>
      </c>
      <c r="F247" s="99" t="s">
        <v>812</v>
      </c>
      <c r="G247" s="99">
        <v>8</v>
      </c>
      <c r="H247" s="99">
        <v>2.1</v>
      </c>
      <c r="I247" s="99">
        <v>5</v>
      </c>
      <c r="J247" s="101" t="s">
        <v>278</v>
      </c>
      <c r="K247" s="101" t="s">
        <v>278</v>
      </c>
      <c r="L247" s="101" t="s">
        <v>278</v>
      </c>
    </row>
    <row r="248" spans="1:15" x14ac:dyDescent="0.25">
      <c r="A248" s="114" t="s">
        <v>814</v>
      </c>
      <c r="B248" s="98" t="s">
        <v>815</v>
      </c>
      <c r="C248" s="98" t="s">
        <v>815</v>
      </c>
      <c r="D248" s="98" t="s">
        <v>291</v>
      </c>
      <c r="E248" s="99">
        <v>613</v>
      </c>
      <c r="F248" s="99" t="s">
        <v>814</v>
      </c>
      <c r="G248" s="99">
        <v>8</v>
      </c>
      <c r="H248" s="99">
        <v>2.1</v>
      </c>
      <c r="I248" s="99">
        <v>5</v>
      </c>
      <c r="J248" s="101" t="s">
        <v>278</v>
      </c>
      <c r="K248" s="101" t="s">
        <v>278</v>
      </c>
      <c r="L248" s="101" t="s">
        <v>278</v>
      </c>
    </row>
    <row r="249" spans="1:15" x14ac:dyDescent="0.25">
      <c r="A249" s="114" t="s">
        <v>816</v>
      </c>
      <c r="B249" s="98" t="s">
        <v>817</v>
      </c>
      <c r="C249" s="98" t="s">
        <v>817</v>
      </c>
      <c r="D249" s="98" t="s">
        <v>281</v>
      </c>
      <c r="E249" s="99">
        <v>751</v>
      </c>
      <c r="F249" s="99" t="s">
        <v>816</v>
      </c>
      <c r="G249" s="99">
        <v>8</v>
      </c>
      <c r="H249" s="99">
        <v>2.1</v>
      </c>
      <c r="I249" s="99">
        <v>5</v>
      </c>
      <c r="J249" s="101" t="s">
        <v>278</v>
      </c>
      <c r="K249" s="101" t="s">
        <v>278</v>
      </c>
      <c r="L249" s="101" t="s">
        <v>278</v>
      </c>
    </row>
    <row r="250" spans="1:15" x14ac:dyDescent="0.25">
      <c r="A250" s="114" t="s">
        <v>818</v>
      </c>
      <c r="B250" s="98" t="s">
        <v>819</v>
      </c>
      <c r="C250" s="98" t="s">
        <v>819</v>
      </c>
      <c r="D250" s="98" t="s">
        <v>313</v>
      </c>
      <c r="E250" s="99">
        <v>1322</v>
      </c>
      <c r="F250" s="99" t="s">
        <v>818</v>
      </c>
      <c r="G250" s="99">
        <v>8</v>
      </c>
      <c r="H250" s="99">
        <v>2.1</v>
      </c>
      <c r="I250" s="99">
        <v>5</v>
      </c>
      <c r="J250" s="101" t="s">
        <v>278</v>
      </c>
      <c r="K250" s="101" t="s">
        <v>278</v>
      </c>
      <c r="L250" s="101" t="s">
        <v>278</v>
      </c>
    </row>
    <row r="251" spans="1:15" x14ac:dyDescent="0.25">
      <c r="A251" s="114" t="s">
        <v>820</v>
      </c>
      <c r="B251" s="98" t="s">
        <v>821</v>
      </c>
      <c r="C251" s="98" t="s">
        <v>821</v>
      </c>
      <c r="D251" s="98" t="s">
        <v>291</v>
      </c>
      <c r="E251" s="99">
        <v>1996</v>
      </c>
      <c r="F251" s="99" t="s">
        <v>820</v>
      </c>
      <c r="G251" s="99">
        <v>8</v>
      </c>
      <c r="H251" s="99">
        <v>2.1</v>
      </c>
      <c r="I251" s="99">
        <v>5</v>
      </c>
      <c r="J251" s="101" t="s">
        <v>278</v>
      </c>
      <c r="K251" s="101" t="s">
        <v>278</v>
      </c>
      <c r="L251" s="101" t="s">
        <v>278</v>
      </c>
    </row>
    <row r="252" spans="1:15" x14ac:dyDescent="0.25">
      <c r="A252" s="114" t="s">
        <v>822</v>
      </c>
      <c r="B252" s="98" t="s">
        <v>823</v>
      </c>
      <c r="C252" s="98" t="s">
        <v>823</v>
      </c>
      <c r="D252" s="98" t="s">
        <v>313</v>
      </c>
      <c r="E252" s="99">
        <v>3372</v>
      </c>
      <c r="F252" s="99" t="s">
        <v>822</v>
      </c>
      <c r="G252" s="99">
        <v>8</v>
      </c>
      <c r="H252" s="99">
        <v>2.1</v>
      </c>
      <c r="I252" s="99">
        <v>5</v>
      </c>
      <c r="J252" s="101" t="s">
        <v>278</v>
      </c>
      <c r="K252" s="101" t="s">
        <v>278</v>
      </c>
      <c r="L252" s="101" t="s">
        <v>278</v>
      </c>
    </row>
    <row r="253" spans="1:15" x14ac:dyDescent="0.25">
      <c r="A253" s="100" t="s">
        <v>824</v>
      </c>
      <c r="B253" s="98" t="s">
        <v>825</v>
      </c>
      <c r="C253" s="98" t="s">
        <v>825</v>
      </c>
      <c r="D253" s="98" t="s">
        <v>439</v>
      </c>
      <c r="E253" s="99">
        <v>22</v>
      </c>
      <c r="F253" s="99" t="s">
        <v>824</v>
      </c>
      <c r="G253" s="99">
        <v>8</v>
      </c>
      <c r="H253" s="99">
        <v>2.1</v>
      </c>
      <c r="I253" s="99">
        <v>6</v>
      </c>
      <c r="J253" s="101" t="s">
        <v>278</v>
      </c>
      <c r="K253" s="101" t="s">
        <v>278</v>
      </c>
      <c r="L253" s="101" t="s">
        <v>278</v>
      </c>
    </row>
    <row r="254" spans="1:15" x14ac:dyDescent="0.25">
      <c r="A254" s="100" t="s">
        <v>826</v>
      </c>
      <c r="B254" s="98" t="s">
        <v>827</v>
      </c>
      <c r="C254" s="98" t="s">
        <v>827</v>
      </c>
      <c r="D254" s="98" t="s">
        <v>439</v>
      </c>
      <c r="E254" s="99">
        <v>48</v>
      </c>
      <c r="F254" s="99" t="s">
        <v>826</v>
      </c>
      <c r="G254" s="99">
        <v>8</v>
      </c>
      <c r="H254" s="99">
        <v>2.1</v>
      </c>
      <c r="I254" s="99">
        <v>6</v>
      </c>
      <c r="J254" s="101" t="s">
        <v>278</v>
      </c>
      <c r="K254" s="101" t="s">
        <v>278</v>
      </c>
      <c r="L254" s="101" t="s">
        <v>278</v>
      </c>
    </row>
    <row r="255" spans="1:15" x14ac:dyDescent="0.25">
      <c r="A255" s="100" t="s">
        <v>828</v>
      </c>
      <c r="B255" s="98" t="s">
        <v>829</v>
      </c>
      <c r="C255" s="98" t="s">
        <v>829</v>
      </c>
      <c r="D255" s="98" t="s">
        <v>281</v>
      </c>
      <c r="E255" s="99">
        <v>91</v>
      </c>
      <c r="F255" s="99" t="s">
        <v>415</v>
      </c>
      <c r="G255" s="99">
        <v>8</v>
      </c>
      <c r="H255" s="99">
        <v>2.1</v>
      </c>
      <c r="I255" s="99">
        <v>6</v>
      </c>
      <c r="J255" s="101" t="s">
        <v>278</v>
      </c>
      <c r="K255" s="101" t="s">
        <v>278</v>
      </c>
    </row>
    <row r="256" spans="1:15" x14ac:dyDescent="0.25">
      <c r="A256" s="100" t="s">
        <v>830</v>
      </c>
      <c r="B256" s="98" t="s">
        <v>831</v>
      </c>
      <c r="C256" s="98" t="s">
        <v>831</v>
      </c>
      <c r="D256" s="98" t="s">
        <v>281</v>
      </c>
      <c r="E256" s="99">
        <v>122</v>
      </c>
      <c r="F256" s="99" t="s">
        <v>830</v>
      </c>
      <c r="G256" s="99">
        <v>8</v>
      </c>
      <c r="H256" s="99">
        <v>2.1</v>
      </c>
      <c r="I256" s="99">
        <v>6</v>
      </c>
      <c r="J256" s="101" t="s">
        <v>278</v>
      </c>
      <c r="K256" s="101" t="s">
        <v>278</v>
      </c>
      <c r="L256" s="101" t="s">
        <v>278</v>
      </c>
    </row>
    <row r="257" spans="1:15" x14ac:dyDescent="0.25">
      <c r="A257" s="100" t="s">
        <v>832</v>
      </c>
      <c r="B257" s="98" t="s">
        <v>833</v>
      </c>
      <c r="C257" s="98" t="s">
        <v>833</v>
      </c>
      <c r="D257" s="98" t="s">
        <v>281</v>
      </c>
      <c r="E257" s="99">
        <v>235</v>
      </c>
      <c r="F257" s="99" t="s">
        <v>703</v>
      </c>
      <c r="G257" s="99">
        <v>8</v>
      </c>
      <c r="H257" s="99">
        <v>2.1</v>
      </c>
      <c r="I257" s="99">
        <v>6</v>
      </c>
      <c r="J257" s="101" t="s">
        <v>278</v>
      </c>
      <c r="K257" s="101" t="s">
        <v>278</v>
      </c>
    </row>
    <row r="258" spans="1:15" x14ac:dyDescent="0.25">
      <c r="A258" s="100" t="s">
        <v>834</v>
      </c>
      <c r="B258" s="98" t="s">
        <v>835</v>
      </c>
      <c r="C258" s="98" t="s">
        <v>835</v>
      </c>
      <c r="D258" s="98" t="s">
        <v>281</v>
      </c>
      <c r="E258" s="99">
        <v>354</v>
      </c>
      <c r="F258" s="99" t="s">
        <v>834</v>
      </c>
      <c r="G258" s="99">
        <v>8</v>
      </c>
      <c r="H258" s="99">
        <v>2.1</v>
      </c>
      <c r="I258" s="99">
        <v>6</v>
      </c>
      <c r="J258" s="101" t="s">
        <v>278</v>
      </c>
      <c r="K258" s="101" t="s">
        <v>278</v>
      </c>
      <c r="L258" s="101" t="s">
        <v>278</v>
      </c>
    </row>
    <row r="259" spans="1:15" x14ac:dyDescent="0.25">
      <c r="A259" s="100" t="s">
        <v>836</v>
      </c>
      <c r="B259" s="98" t="s">
        <v>837</v>
      </c>
      <c r="C259" s="98" t="s">
        <v>837</v>
      </c>
      <c r="D259" s="98" t="s">
        <v>838</v>
      </c>
      <c r="E259" s="99">
        <v>494</v>
      </c>
      <c r="F259" s="99" t="s">
        <v>836</v>
      </c>
      <c r="G259" s="99">
        <v>8</v>
      </c>
      <c r="H259" s="99">
        <v>2.1</v>
      </c>
      <c r="I259" s="99">
        <v>6</v>
      </c>
      <c r="J259" s="101" t="s">
        <v>278</v>
      </c>
      <c r="K259" s="101" t="s">
        <v>278</v>
      </c>
      <c r="L259" s="101" t="s">
        <v>278</v>
      </c>
    </row>
    <row r="260" spans="1:15" x14ac:dyDescent="0.25">
      <c r="A260" s="100" t="s">
        <v>839</v>
      </c>
      <c r="B260" s="98" t="s">
        <v>840</v>
      </c>
      <c r="C260" s="98" t="s">
        <v>840</v>
      </c>
      <c r="D260" s="98" t="s">
        <v>281</v>
      </c>
      <c r="E260" s="99">
        <v>894</v>
      </c>
      <c r="F260" s="99" t="s">
        <v>839</v>
      </c>
      <c r="G260" s="99">
        <v>8</v>
      </c>
      <c r="H260" s="99">
        <v>2.1</v>
      </c>
      <c r="I260" s="99">
        <v>6</v>
      </c>
      <c r="J260" s="101" t="s">
        <v>278</v>
      </c>
      <c r="K260" s="101" t="s">
        <v>278</v>
      </c>
      <c r="L260" s="101" t="s">
        <v>278</v>
      </c>
    </row>
    <row r="261" spans="1:15" x14ac:dyDescent="0.25">
      <c r="A261" s="100" t="s">
        <v>841</v>
      </c>
      <c r="B261" s="98" t="s">
        <v>842</v>
      </c>
      <c r="C261" s="98" t="s">
        <v>842</v>
      </c>
      <c r="D261" s="98" t="s">
        <v>313</v>
      </c>
      <c r="E261" s="99">
        <v>1232</v>
      </c>
      <c r="F261" s="99" t="s">
        <v>841</v>
      </c>
      <c r="G261" s="99">
        <v>8</v>
      </c>
      <c r="H261" s="99">
        <v>2.1</v>
      </c>
      <c r="I261" s="99">
        <v>6</v>
      </c>
      <c r="J261" s="101" t="s">
        <v>278</v>
      </c>
      <c r="K261" s="101" t="s">
        <v>278</v>
      </c>
      <c r="L261" s="101" t="s">
        <v>278</v>
      </c>
    </row>
    <row r="262" spans="1:15" x14ac:dyDescent="0.25">
      <c r="A262" s="100" t="s">
        <v>843</v>
      </c>
      <c r="B262" s="98" t="s">
        <v>844</v>
      </c>
      <c r="C262" s="98" t="s">
        <v>844</v>
      </c>
      <c r="D262" s="98" t="s">
        <v>313</v>
      </c>
      <c r="E262" s="99">
        <v>1697</v>
      </c>
      <c r="F262" s="99" t="s">
        <v>843</v>
      </c>
      <c r="G262" s="99">
        <v>8</v>
      </c>
      <c r="H262" s="99">
        <v>2.1</v>
      </c>
      <c r="I262" s="99">
        <v>6</v>
      </c>
      <c r="J262" s="101" t="s">
        <v>278</v>
      </c>
      <c r="K262" s="101" t="s">
        <v>278</v>
      </c>
      <c r="L262" s="101" t="s">
        <v>278</v>
      </c>
    </row>
    <row r="263" spans="1:15" x14ac:dyDescent="0.25">
      <c r="A263" s="100" t="s">
        <v>845</v>
      </c>
      <c r="B263" s="98" t="s">
        <v>846</v>
      </c>
      <c r="C263" s="98" t="s">
        <v>846</v>
      </c>
      <c r="D263" s="98" t="s">
        <v>313</v>
      </c>
      <c r="E263" s="99">
        <v>1814</v>
      </c>
      <c r="F263" s="99" t="s">
        <v>845</v>
      </c>
      <c r="G263" s="99">
        <v>8</v>
      </c>
      <c r="H263" s="99">
        <v>2.1</v>
      </c>
      <c r="I263" s="99">
        <v>6</v>
      </c>
      <c r="J263" s="101" t="s">
        <v>278</v>
      </c>
      <c r="K263" s="101" t="s">
        <v>278</v>
      </c>
      <c r="L263" s="101" t="s">
        <v>278</v>
      </c>
    </row>
    <row r="264" spans="1:15" x14ac:dyDescent="0.25">
      <c r="A264" s="100" t="s">
        <v>847</v>
      </c>
      <c r="B264" s="98" t="s">
        <v>848</v>
      </c>
      <c r="C264" s="98" t="s">
        <v>848</v>
      </c>
      <c r="D264" s="98" t="s">
        <v>281</v>
      </c>
      <c r="E264" s="99" t="s">
        <v>849</v>
      </c>
      <c r="F264" s="99" t="s">
        <v>847</v>
      </c>
      <c r="G264" s="99">
        <v>8</v>
      </c>
      <c r="H264" s="99">
        <v>2.1</v>
      </c>
      <c r="I264" s="99">
        <v>6</v>
      </c>
      <c r="J264" s="101" t="s">
        <v>278</v>
      </c>
      <c r="K264" s="101" t="s">
        <v>278</v>
      </c>
      <c r="L264" s="101" t="s">
        <v>278</v>
      </c>
    </row>
    <row r="265" spans="1:15" x14ac:dyDescent="0.25">
      <c r="A265" s="114" t="s">
        <v>850</v>
      </c>
      <c r="B265" s="98" t="s">
        <v>851</v>
      </c>
      <c r="C265" s="98" t="s">
        <v>851</v>
      </c>
      <c r="D265" s="98" t="s">
        <v>439</v>
      </c>
      <c r="E265" s="99">
        <v>18</v>
      </c>
      <c r="F265" s="99" t="s">
        <v>850</v>
      </c>
      <c r="G265" s="99">
        <v>8</v>
      </c>
      <c r="H265" s="99">
        <v>2.2000000000000002</v>
      </c>
      <c r="I265" s="99">
        <v>1</v>
      </c>
      <c r="J265" s="101" t="s">
        <v>278</v>
      </c>
      <c r="K265" s="101" t="s">
        <v>278</v>
      </c>
      <c r="L265" s="101" t="s">
        <v>278</v>
      </c>
    </row>
    <row r="266" spans="1:15" x14ac:dyDescent="0.25">
      <c r="A266" s="114" t="s">
        <v>852</v>
      </c>
      <c r="B266" s="98" t="s">
        <v>853</v>
      </c>
      <c r="C266" s="98" t="s">
        <v>853</v>
      </c>
      <c r="D266" s="98" t="s">
        <v>439</v>
      </c>
      <c r="E266" s="99">
        <v>61</v>
      </c>
      <c r="F266" s="99" t="s">
        <v>852</v>
      </c>
      <c r="G266" s="99">
        <v>8</v>
      </c>
      <c r="H266" s="99">
        <v>2.2000000000000002</v>
      </c>
      <c r="I266" s="99">
        <v>1</v>
      </c>
      <c r="J266" s="101" t="s">
        <v>278</v>
      </c>
      <c r="K266" s="101" t="s">
        <v>278</v>
      </c>
      <c r="L266" s="101" t="s">
        <v>278</v>
      </c>
    </row>
    <row r="267" spans="1:15" x14ac:dyDescent="0.25">
      <c r="A267" s="114" t="s">
        <v>854</v>
      </c>
      <c r="B267" s="98" t="s">
        <v>855</v>
      </c>
      <c r="C267" s="98" t="s">
        <v>856</v>
      </c>
      <c r="D267" s="98" t="s">
        <v>281</v>
      </c>
      <c r="E267" s="99">
        <v>86</v>
      </c>
      <c r="F267" s="99" t="s">
        <v>761</v>
      </c>
      <c r="G267" s="99">
        <v>8</v>
      </c>
      <c r="H267" s="99">
        <v>2.2000000000000002</v>
      </c>
      <c r="I267" s="99">
        <v>1</v>
      </c>
      <c r="J267" s="101" t="s">
        <v>278</v>
      </c>
      <c r="K267" s="101" t="s">
        <v>278</v>
      </c>
    </row>
    <row r="268" spans="1:15" x14ac:dyDescent="0.25">
      <c r="A268" s="114" t="s">
        <v>857</v>
      </c>
      <c r="B268" s="98" t="s">
        <v>858</v>
      </c>
      <c r="C268" s="98" t="s">
        <v>858</v>
      </c>
      <c r="D268" s="98" t="s">
        <v>281</v>
      </c>
      <c r="E268" s="99">
        <v>99</v>
      </c>
      <c r="F268" s="99" t="s">
        <v>857</v>
      </c>
      <c r="G268" s="99">
        <v>8</v>
      </c>
      <c r="H268" s="99">
        <v>2.2000000000000002</v>
      </c>
      <c r="I268" s="99">
        <v>1</v>
      </c>
      <c r="J268" s="101" t="s">
        <v>278</v>
      </c>
      <c r="K268" s="101" t="s">
        <v>278</v>
      </c>
      <c r="L268" s="101" t="s">
        <v>278</v>
      </c>
    </row>
    <row r="269" spans="1:15" x14ac:dyDescent="0.25">
      <c r="A269" s="114" t="s">
        <v>859</v>
      </c>
      <c r="B269" s="98" t="s">
        <v>860</v>
      </c>
      <c r="C269" s="98" t="s">
        <v>860</v>
      </c>
      <c r="D269" s="98" t="s">
        <v>281</v>
      </c>
      <c r="E269" s="99">
        <v>99</v>
      </c>
      <c r="F269" s="99" t="s">
        <v>857</v>
      </c>
      <c r="G269" s="99">
        <v>8</v>
      </c>
      <c r="H269" s="99">
        <v>2.2000000000000002</v>
      </c>
      <c r="I269" s="99">
        <v>1</v>
      </c>
      <c r="J269" s="101" t="s">
        <v>278</v>
      </c>
      <c r="K269" s="101"/>
      <c r="L269" s="101" t="s">
        <v>278</v>
      </c>
      <c r="M269" s="101" t="s">
        <v>278</v>
      </c>
      <c r="O269" s="101" t="s">
        <v>278</v>
      </c>
    </row>
    <row r="270" spans="1:15" x14ac:dyDescent="0.25">
      <c r="A270" s="114" t="s">
        <v>861</v>
      </c>
      <c r="B270" s="98" t="s">
        <v>862</v>
      </c>
      <c r="C270" s="98" t="s">
        <v>862</v>
      </c>
      <c r="D270" s="98" t="s">
        <v>281</v>
      </c>
      <c r="E270" s="99">
        <v>606</v>
      </c>
      <c r="F270" s="99" t="s">
        <v>861</v>
      </c>
      <c r="G270" s="99">
        <v>8</v>
      </c>
      <c r="H270" s="99">
        <v>2.2000000000000002</v>
      </c>
      <c r="I270" s="99">
        <v>1</v>
      </c>
      <c r="J270" s="101" t="s">
        <v>278</v>
      </c>
      <c r="K270" s="101" t="s">
        <v>278</v>
      </c>
      <c r="L270" s="101" t="s">
        <v>278</v>
      </c>
    </row>
    <row r="271" spans="1:15" x14ac:dyDescent="0.25">
      <c r="A271" s="114" t="s">
        <v>863</v>
      </c>
      <c r="B271" s="98" t="s">
        <v>864</v>
      </c>
      <c r="C271" s="98" t="s">
        <v>865</v>
      </c>
      <c r="D271" s="98" t="s">
        <v>434</v>
      </c>
      <c r="E271" s="99">
        <v>629</v>
      </c>
      <c r="F271" s="99" t="s">
        <v>863</v>
      </c>
      <c r="G271" s="99">
        <v>8</v>
      </c>
      <c r="H271" s="99">
        <v>2.2000000000000002</v>
      </c>
      <c r="I271" s="99">
        <v>1</v>
      </c>
      <c r="J271" s="101" t="s">
        <v>278</v>
      </c>
      <c r="K271" s="101" t="s">
        <v>278</v>
      </c>
      <c r="L271" s="101" t="s">
        <v>278</v>
      </c>
    </row>
    <row r="272" spans="1:15" x14ac:dyDescent="0.25">
      <c r="A272" s="114" t="s">
        <v>866</v>
      </c>
      <c r="B272" s="98" t="s">
        <v>867</v>
      </c>
      <c r="C272" s="98" t="s">
        <v>867</v>
      </c>
      <c r="D272" s="98" t="s">
        <v>281</v>
      </c>
      <c r="E272" s="99">
        <v>706</v>
      </c>
      <c r="F272" s="99" t="s">
        <v>866</v>
      </c>
      <c r="G272" s="99">
        <v>8</v>
      </c>
      <c r="H272" s="99">
        <v>2.2000000000000002</v>
      </c>
      <c r="I272" s="99">
        <v>1</v>
      </c>
      <c r="J272" s="101" t="s">
        <v>278</v>
      </c>
      <c r="K272" s="101" t="s">
        <v>278</v>
      </c>
      <c r="L272" s="101" t="s">
        <v>278</v>
      </c>
    </row>
    <row r="273" spans="1:17" x14ac:dyDescent="0.25">
      <c r="A273" s="114" t="s">
        <v>868</v>
      </c>
      <c r="B273" s="98" t="s">
        <v>869</v>
      </c>
      <c r="C273" s="98" t="s">
        <v>869</v>
      </c>
      <c r="D273" s="98" t="s">
        <v>291</v>
      </c>
      <c r="E273" s="99">
        <v>1214</v>
      </c>
      <c r="F273" s="99" t="s">
        <v>868</v>
      </c>
      <c r="G273" s="99">
        <v>8</v>
      </c>
      <c r="H273" s="99">
        <v>2.2000000000000002</v>
      </c>
      <c r="I273" s="99">
        <v>1</v>
      </c>
      <c r="J273" s="101" t="s">
        <v>278</v>
      </c>
      <c r="K273" s="101" t="s">
        <v>278</v>
      </c>
      <c r="L273" s="101" t="s">
        <v>278</v>
      </c>
    </row>
    <row r="274" spans="1:17" x14ac:dyDescent="0.25">
      <c r="A274" s="114" t="s">
        <v>870</v>
      </c>
      <c r="B274" s="98" t="s">
        <v>871</v>
      </c>
      <c r="C274" s="98" t="s">
        <v>871</v>
      </c>
      <c r="D274" s="98" t="s">
        <v>281</v>
      </c>
      <c r="E274" s="99">
        <v>1575</v>
      </c>
      <c r="F274" s="99" t="s">
        <v>870</v>
      </c>
      <c r="G274" s="99">
        <v>8</v>
      </c>
      <c r="H274" s="99">
        <v>2.2000000000000002</v>
      </c>
      <c r="I274" s="99">
        <v>1</v>
      </c>
      <c r="J274" s="101" t="s">
        <v>278</v>
      </c>
      <c r="K274" s="101" t="s">
        <v>278</v>
      </c>
      <c r="L274" s="101" t="s">
        <v>278</v>
      </c>
    </row>
    <row r="275" spans="1:17" x14ac:dyDescent="0.25">
      <c r="A275" s="114" t="s">
        <v>872</v>
      </c>
      <c r="B275" s="98" t="s">
        <v>873</v>
      </c>
      <c r="C275" s="98" t="s">
        <v>873</v>
      </c>
      <c r="D275" s="98" t="s">
        <v>281</v>
      </c>
      <c r="E275" s="99">
        <v>1591</v>
      </c>
      <c r="F275" s="99" t="s">
        <v>872</v>
      </c>
      <c r="G275" s="99">
        <v>8</v>
      </c>
      <c r="H275" s="99">
        <v>2.2000000000000002</v>
      </c>
      <c r="I275" s="99">
        <v>1</v>
      </c>
      <c r="J275" s="101" t="s">
        <v>278</v>
      </c>
      <c r="K275" s="101" t="s">
        <v>278</v>
      </c>
      <c r="L275" s="101" t="s">
        <v>278</v>
      </c>
    </row>
    <row r="276" spans="1:17" x14ac:dyDescent="0.25">
      <c r="A276" s="100" t="s">
        <v>874</v>
      </c>
      <c r="B276" s="98" t="s">
        <v>875</v>
      </c>
      <c r="C276" s="98" t="s">
        <v>876</v>
      </c>
      <c r="D276" s="98" t="s">
        <v>439</v>
      </c>
      <c r="E276" s="99">
        <v>22</v>
      </c>
      <c r="F276" s="99" t="s">
        <v>824</v>
      </c>
      <c r="G276" s="99">
        <v>8</v>
      </c>
      <c r="H276" s="99">
        <v>2.2000000000000002</v>
      </c>
      <c r="I276" s="99">
        <v>2</v>
      </c>
      <c r="J276" s="101" t="s">
        <v>278</v>
      </c>
      <c r="K276" s="101" t="s">
        <v>278</v>
      </c>
    </row>
    <row r="277" spans="1:17" x14ac:dyDescent="0.25">
      <c r="A277" s="100" t="s">
        <v>877</v>
      </c>
      <c r="B277" s="98" t="s">
        <v>878</v>
      </c>
      <c r="C277" s="98" t="s">
        <v>879</v>
      </c>
      <c r="D277" s="98" t="s">
        <v>439</v>
      </c>
      <c r="E277" s="99">
        <v>25</v>
      </c>
      <c r="F277" s="99" t="s">
        <v>877</v>
      </c>
      <c r="G277" s="99">
        <v>8</v>
      </c>
      <c r="H277" s="99">
        <v>2.2000000000000002</v>
      </c>
      <c r="I277" s="99">
        <v>2</v>
      </c>
      <c r="J277" s="101" t="s">
        <v>278</v>
      </c>
      <c r="K277" s="101" t="s">
        <v>278</v>
      </c>
      <c r="L277" s="101" t="s">
        <v>278</v>
      </c>
    </row>
    <row r="278" spans="1:17" x14ac:dyDescent="0.25">
      <c r="A278" s="100" t="s">
        <v>880</v>
      </c>
      <c r="B278" s="98" t="s">
        <v>881</v>
      </c>
      <c r="C278" s="98" t="s">
        <v>882</v>
      </c>
      <c r="D278" s="98" t="s">
        <v>439</v>
      </c>
      <c r="E278" s="99">
        <v>48</v>
      </c>
      <c r="F278" s="99" t="s">
        <v>826</v>
      </c>
      <c r="G278" s="99">
        <v>8</v>
      </c>
      <c r="H278" s="99">
        <v>2.2000000000000002</v>
      </c>
      <c r="I278" s="99">
        <v>2</v>
      </c>
      <c r="J278" s="101" t="s">
        <v>278</v>
      </c>
      <c r="K278" s="101" t="s">
        <v>278</v>
      </c>
    </row>
    <row r="279" spans="1:17" x14ac:dyDescent="0.25">
      <c r="A279" s="100" t="s">
        <v>883</v>
      </c>
      <c r="B279" s="98" t="s">
        <v>884</v>
      </c>
      <c r="C279" s="98" t="s">
        <v>884</v>
      </c>
      <c r="D279" s="98" t="s">
        <v>281</v>
      </c>
      <c r="E279" s="99">
        <v>668</v>
      </c>
      <c r="F279" s="99" t="s">
        <v>883</v>
      </c>
      <c r="G279" s="99">
        <v>8</v>
      </c>
      <c r="H279" s="99">
        <v>2.2000000000000002</v>
      </c>
      <c r="I279" s="99">
        <v>2</v>
      </c>
      <c r="J279" s="101" t="s">
        <v>278</v>
      </c>
      <c r="K279" s="101" t="s">
        <v>278</v>
      </c>
      <c r="L279" s="101" t="s">
        <v>278</v>
      </c>
    </row>
    <row r="280" spans="1:17" x14ac:dyDescent="0.25">
      <c r="A280" s="100" t="s">
        <v>885</v>
      </c>
      <c r="B280" s="98" t="s">
        <v>886</v>
      </c>
      <c r="C280" s="98" t="s">
        <v>886</v>
      </c>
      <c r="D280" s="98" t="s">
        <v>296</v>
      </c>
      <c r="E280" s="99">
        <v>684</v>
      </c>
      <c r="F280" s="99" t="s">
        <v>885</v>
      </c>
      <c r="G280" s="99">
        <v>8</v>
      </c>
      <c r="H280" s="99">
        <v>2.2000000000000002</v>
      </c>
      <c r="I280" s="99">
        <v>2</v>
      </c>
      <c r="J280" s="101" t="s">
        <v>278</v>
      </c>
      <c r="K280" s="101" t="s">
        <v>278</v>
      </c>
      <c r="L280" s="101" t="s">
        <v>278</v>
      </c>
    </row>
    <row r="281" spans="1:17" ht="14.4" x14ac:dyDescent="0.3">
      <c r="A281" s="100" t="s">
        <v>887</v>
      </c>
      <c r="B281" s="98" t="s">
        <v>888</v>
      </c>
      <c r="C281" s="98" t="s">
        <v>888</v>
      </c>
      <c r="D281" s="98" t="s">
        <v>296</v>
      </c>
      <c r="E281" s="99">
        <v>684</v>
      </c>
      <c r="F281" s="99" t="s">
        <v>885</v>
      </c>
      <c r="G281" s="99">
        <v>8</v>
      </c>
      <c r="H281" s="99">
        <v>2.2000000000000002</v>
      </c>
      <c r="I281" s="99">
        <v>2</v>
      </c>
      <c r="J281" s="101" t="s">
        <v>278</v>
      </c>
      <c r="K281" s="101"/>
      <c r="M281" s="101" t="s">
        <v>278</v>
      </c>
      <c r="P281"/>
      <c r="Q281"/>
    </row>
    <row r="282" spans="1:17" x14ac:dyDescent="0.25">
      <c r="A282" s="100" t="s">
        <v>889</v>
      </c>
      <c r="B282" s="98" t="s">
        <v>890</v>
      </c>
      <c r="C282" s="98" t="s">
        <v>890</v>
      </c>
      <c r="D282" s="98" t="s">
        <v>281</v>
      </c>
      <c r="E282" s="99">
        <v>685</v>
      </c>
      <c r="F282" s="99" t="s">
        <v>889</v>
      </c>
      <c r="G282" s="99">
        <v>8</v>
      </c>
      <c r="H282" s="99">
        <v>2.2000000000000002</v>
      </c>
      <c r="I282" s="99">
        <v>2</v>
      </c>
      <c r="J282" s="101" t="s">
        <v>278</v>
      </c>
      <c r="K282" s="101" t="s">
        <v>278</v>
      </c>
      <c r="L282" s="101" t="s">
        <v>278</v>
      </c>
    </row>
    <row r="283" spans="1:17" x14ac:dyDescent="0.25">
      <c r="A283" s="100" t="s">
        <v>891</v>
      </c>
      <c r="B283" s="98" t="s">
        <v>892</v>
      </c>
      <c r="C283" s="98" t="s">
        <v>892</v>
      </c>
      <c r="D283" s="98" t="s">
        <v>291</v>
      </c>
      <c r="E283" s="99">
        <v>1074</v>
      </c>
      <c r="F283" s="99" t="s">
        <v>891</v>
      </c>
      <c r="G283" s="99">
        <v>8</v>
      </c>
      <c r="H283" s="99">
        <v>2.2000000000000002</v>
      </c>
      <c r="I283" s="99">
        <v>2</v>
      </c>
      <c r="J283" s="101" t="s">
        <v>278</v>
      </c>
      <c r="K283" s="101" t="s">
        <v>278</v>
      </c>
      <c r="L283" s="101" t="s">
        <v>278</v>
      </c>
    </row>
    <row r="284" spans="1:17" x14ac:dyDescent="0.25">
      <c r="A284" s="100" t="s">
        <v>893</v>
      </c>
      <c r="B284" s="98" t="s">
        <v>894</v>
      </c>
      <c r="C284" s="98" t="s">
        <v>894</v>
      </c>
      <c r="D284" s="98" t="s">
        <v>281</v>
      </c>
      <c r="E284" s="99">
        <v>1420</v>
      </c>
      <c r="F284" s="99" t="s">
        <v>893</v>
      </c>
      <c r="G284" s="99">
        <v>8</v>
      </c>
      <c r="H284" s="99">
        <v>2.2000000000000002</v>
      </c>
      <c r="I284" s="99">
        <v>2</v>
      </c>
      <c r="J284" s="101" t="s">
        <v>278</v>
      </c>
      <c r="K284" s="101" t="s">
        <v>278</v>
      </c>
      <c r="L284" s="101" t="s">
        <v>278</v>
      </c>
    </row>
    <row r="285" spans="1:17" x14ac:dyDescent="0.25">
      <c r="A285" s="100" t="s">
        <v>895</v>
      </c>
      <c r="B285" s="98" t="s">
        <v>896</v>
      </c>
      <c r="C285" s="98" t="s">
        <v>897</v>
      </c>
      <c r="D285" s="98" t="s">
        <v>296</v>
      </c>
      <c r="E285" s="99">
        <v>1585</v>
      </c>
      <c r="F285" s="99" t="s">
        <v>898</v>
      </c>
      <c r="G285" s="99">
        <v>8</v>
      </c>
      <c r="H285" s="99">
        <v>2.2000000000000002</v>
      </c>
      <c r="I285" s="99">
        <v>2</v>
      </c>
      <c r="J285" s="101" t="s">
        <v>278</v>
      </c>
      <c r="K285" s="101"/>
      <c r="L285" s="101" t="s">
        <v>278</v>
      </c>
    </row>
    <row r="286" spans="1:17" x14ac:dyDescent="0.25">
      <c r="A286" s="100" t="s">
        <v>898</v>
      </c>
      <c r="B286" s="98" t="s">
        <v>899</v>
      </c>
      <c r="C286" s="98" t="s">
        <v>897</v>
      </c>
      <c r="D286" s="98" t="s">
        <v>296</v>
      </c>
      <c r="E286" s="99">
        <v>1585</v>
      </c>
      <c r="F286" s="99" t="s">
        <v>898</v>
      </c>
      <c r="G286" s="99">
        <v>8</v>
      </c>
      <c r="H286" s="99">
        <v>2.2000000000000002</v>
      </c>
      <c r="I286" s="99">
        <v>2</v>
      </c>
      <c r="J286" s="101" t="s">
        <v>278</v>
      </c>
      <c r="K286" s="101" t="s">
        <v>278</v>
      </c>
      <c r="L286" s="101" t="s">
        <v>278</v>
      </c>
      <c r="M286" s="101" t="s">
        <v>278</v>
      </c>
      <c r="O286" s="101" t="s">
        <v>278</v>
      </c>
    </row>
    <row r="287" spans="1:17" x14ac:dyDescent="0.25">
      <c r="A287" s="100" t="s">
        <v>900</v>
      </c>
      <c r="B287" s="98" t="s">
        <v>901</v>
      </c>
      <c r="C287" s="98" t="s">
        <v>901</v>
      </c>
      <c r="D287" s="98" t="s">
        <v>313</v>
      </c>
      <c r="E287" s="99">
        <v>1683</v>
      </c>
      <c r="F287" s="99" t="s">
        <v>900</v>
      </c>
      <c r="G287" s="99">
        <v>8</v>
      </c>
      <c r="H287" s="99">
        <v>2.2000000000000002</v>
      </c>
      <c r="I287" s="99">
        <v>2</v>
      </c>
      <c r="J287" s="101" t="s">
        <v>278</v>
      </c>
      <c r="K287" s="101" t="s">
        <v>278</v>
      </c>
      <c r="L287" s="101" t="s">
        <v>278</v>
      </c>
    </row>
    <row r="288" spans="1:17" x14ac:dyDescent="0.25">
      <c r="A288" s="100" t="s">
        <v>902</v>
      </c>
      <c r="B288" s="98" t="s">
        <v>903</v>
      </c>
      <c r="C288" s="98" t="s">
        <v>903</v>
      </c>
      <c r="D288" s="98" t="s">
        <v>291</v>
      </c>
      <c r="E288" s="99">
        <v>1958</v>
      </c>
      <c r="F288" s="99" t="s">
        <v>902</v>
      </c>
      <c r="G288" s="99">
        <v>8</v>
      </c>
      <c r="H288" s="99">
        <v>2.2000000000000002</v>
      </c>
      <c r="I288" s="99">
        <v>2</v>
      </c>
      <c r="J288" s="101" t="s">
        <v>278</v>
      </c>
      <c r="K288" s="101" t="s">
        <v>278</v>
      </c>
      <c r="L288" s="101" t="s">
        <v>278</v>
      </c>
    </row>
    <row r="289" spans="1:12" x14ac:dyDescent="0.25">
      <c r="A289" s="114" t="s">
        <v>904</v>
      </c>
      <c r="B289" s="98" t="s">
        <v>905</v>
      </c>
      <c r="C289" s="98" t="s">
        <v>905</v>
      </c>
      <c r="D289" s="98" t="s">
        <v>281</v>
      </c>
      <c r="E289" s="99">
        <v>163</v>
      </c>
      <c r="F289" s="99" t="s">
        <v>904</v>
      </c>
      <c r="G289" s="99">
        <v>8</v>
      </c>
      <c r="H289" s="99">
        <v>2.2000000000000002</v>
      </c>
      <c r="I289" s="99">
        <v>3</v>
      </c>
      <c r="J289" s="101" t="s">
        <v>278</v>
      </c>
      <c r="K289" s="101" t="s">
        <v>278</v>
      </c>
      <c r="L289" s="101" t="s">
        <v>278</v>
      </c>
    </row>
    <row r="290" spans="1:12" x14ac:dyDescent="0.25">
      <c r="A290" s="114" t="s">
        <v>906</v>
      </c>
      <c r="B290" s="98" t="s">
        <v>907</v>
      </c>
      <c r="C290" s="98" t="s">
        <v>907</v>
      </c>
      <c r="D290" s="98" t="s">
        <v>296</v>
      </c>
      <c r="E290" s="99">
        <v>374</v>
      </c>
      <c r="F290" s="99" t="s">
        <v>906</v>
      </c>
      <c r="G290" s="99">
        <v>8</v>
      </c>
      <c r="H290" s="99">
        <v>2.2000000000000002</v>
      </c>
      <c r="I290" s="99">
        <v>3</v>
      </c>
      <c r="J290" s="101" t="s">
        <v>278</v>
      </c>
      <c r="K290" s="101" t="s">
        <v>278</v>
      </c>
      <c r="L290" s="101" t="s">
        <v>278</v>
      </c>
    </row>
    <row r="291" spans="1:12" x14ac:dyDescent="0.25">
      <c r="A291" s="114" t="s">
        <v>908</v>
      </c>
      <c r="B291" s="98" t="s">
        <v>909</v>
      </c>
      <c r="C291" s="98" t="s">
        <v>909</v>
      </c>
      <c r="D291" s="98" t="s">
        <v>281</v>
      </c>
      <c r="E291" s="99">
        <v>506</v>
      </c>
      <c r="F291" s="99" t="s">
        <v>908</v>
      </c>
      <c r="G291" s="99">
        <v>8</v>
      </c>
      <c r="H291" s="99">
        <v>2.2000000000000002</v>
      </c>
      <c r="I291" s="99">
        <v>3</v>
      </c>
      <c r="J291" s="101" t="s">
        <v>278</v>
      </c>
      <c r="K291" s="101" t="s">
        <v>278</v>
      </c>
      <c r="L291" s="101" t="s">
        <v>278</v>
      </c>
    </row>
    <row r="292" spans="1:12" x14ac:dyDescent="0.25">
      <c r="A292" s="114" t="s">
        <v>910</v>
      </c>
      <c r="B292" s="98" t="s">
        <v>911</v>
      </c>
      <c r="C292" s="98" t="s">
        <v>911</v>
      </c>
      <c r="D292" s="98" t="s">
        <v>281</v>
      </c>
      <c r="E292" s="99">
        <v>575</v>
      </c>
      <c r="F292" s="99" t="s">
        <v>910</v>
      </c>
      <c r="G292" s="99">
        <v>8</v>
      </c>
      <c r="H292" s="99">
        <v>2.2000000000000002</v>
      </c>
      <c r="I292" s="99">
        <v>3</v>
      </c>
      <c r="J292" s="101" t="s">
        <v>278</v>
      </c>
      <c r="K292" s="101" t="s">
        <v>278</v>
      </c>
      <c r="L292" s="101" t="s">
        <v>278</v>
      </c>
    </row>
    <row r="293" spans="1:12" x14ac:dyDescent="0.25">
      <c r="A293" s="114" t="s">
        <v>912</v>
      </c>
      <c r="B293" s="98" t="s">
        <v>913</v>
      </c>
      <c r="C293" s="98" t="s">
        <v>913</v>
      </c>
      <c r="D293" s="98" t="s">
        <v>296</v>
      </c>
      <c r="E293" s="99">
        <v>584</v>
      </c>
      <c r="F293" s="99" t="s">
        <v>912</v>
      </c>
      <c r="G293" s="99">
        <v>8</v>
      </c>
      <c r="H293" s="99">
        <v>2.2000000000000002</v>
      </c>
      <c r="I293" s="99">
        <v>3</v>
      </c>
      <c r="J293" s="101" t="s">
        <v>278</v>
      </c>
      <c r="K293" s="101" t="s">
        <v>278</v>
      </c>
      <c r="L293" s="101" t="s">
        <v>278</v>
      </c>
    </row>
    <row r="294" spans="1:12" x14ac:dyDescent="0.25">
      <c r="A294" s="114" t="s">
        <v>914</v>
      </c>
      <c r="B294" s="98" t="s">
        <v>915</v>
      </c>
      <c r="C294" s="98" t="s">
        <v>915</v>
      </c>
      <c r="D294" s="98" t="s">
        <v>281</v>
      </c>
      <c r="E294" s="99">
        <v>852</v>
      </c>
      <c r="F294" s="99" t="s">
        <v>914</v>
      </c>
      <c r="G294" s="99">
        <v>8</v>
      </c>
      <c r="H294" s="99">
        <v>2.2000000000000002</v>
      </c>
      <c r="I294" s="99">
        <v>3</v>
      </c>
      <c r="J294" s="101" t="s">
        <v>278</v>
      </c>
      <c r="K294" s="101" t="s">
        <v>278</v>
      </c>
      <c r="L294" s="101" t="s">
        <v>278</v>
      </c>
    </row>
    <row r="295" spans="1:12" x14ac:dyDescent="0.25">
      <c r="A295" s="114" t="s">
        <v>916</v>
      </c>
      <c r="B295" s="98" t="s">
        <v>917</v>
      </c>
      <c r="C295" s="98" t="s">
        <v>917</v>
      </c>
      <c r="D295" s="98" t="s">
        <v>281</v>
      </c>
      <c r="E295" s="99">
        <v>1202</v>
      </c>
      <c r="F295" s="99" t="s">
        <v>916</v>
      </c>
      <c r="G295" s="99">
        <v>8</v>
      </c>
      <c r="H295" s="99">
        <v>2.2000000000000002</v>
      </c>
      <c r="I295" s="99">
        <v>3</v>
      </c>
      <c r="J295" s="101" t="s">
        <v>278</v>
      </c>
      <c r="K295" s="101" t="s">
        <v>278</v>
      </c>
      <c r="L295" s="101" t="s">
        <v>278</v>
      </c>
    </row>
    <row r="296" spans="1:12" x14ac:dyDescent="0.25">
      <c r="A296" s="114" t="s">
        <v>918</v>
      </c>
      <c r="B296" s="98" t="s">
        <v>919</v>
      </c>
      <c r="C296" s="98" t="s">
        <v>919</v>
      </c>
      <c r="D296" s="98" t="s">
        <v>281</v>
      </c>
      <c r="E296" s="99">
        <v>1377</v>
      </c>
      <c r="F296" s="99" t="s">
        <v>918</v>
      </c>
      <c r="G296" s="99">
        <v>8</v>
      </c>
      <c r="H296" s="99">
        <v>2.2000000000000002</v>
      </c>
      <c r="I296" s="99">
        <v>3</v>
      </c>
      <c r="J296" s="101" t="s">
        <v>278</v>
      </c>
      <c r="K296" s="101" t="s">
        <v>278</v>
      </c>
      <c r="L296" s="101" t="s">
        <v>278</v>
      </c>
    </row>
    <row r="297" spans="1:12" x14ac:dyDescent="0.25">
      <c r="A297" s="114" t="s">
        <v>920</v>
      </c>
      <c r="B297" s="98" t="s">
        <v>921</v>
      </c>
      <c r="C297" s="98" t="s">
        <v>921</v>
      </c>
      <c r="D297" s="98" t="s">
        <v>281</v>
      </c>
      <c r="E297" s="99">
        <v>2252</v>
      </c>
      <c r="F297" s="99" t="s">
        <v>920</v>
      </c>
      <c r="G297" s="99">
        <v>8</v>
      </c>
      <c r="H297" s="99">
        <v>2.2000000000000002</v>
      </c>
      <c r="I297" s="99">
        <v>3</v>
      </c>
      <c r="J297" s="101" t="s">
        <v>278</v>
      </c>
      <c r="K297" s="101" t="s">
        <v>278</v>
      </c>
      <c r="L297" s="101" t="s">
        <v>278</v>
      </c>
    </row>
    <row r="298" spans="1:12" x14ac:dyDescent="0.25">
      <c r="A298" s="100" t="s">
        <v>922</v>
      </c>
      <c r="B298" s="98" t="s">
        <v>923</v>
      </c>
      <c r="C298" s="98" t="s">
        <v>923</v>
      </c>
      <c r="D298" s="98" t="s">
        <v>281</v>
      </c>
      <c r="E298" s="99">
        <v>58</v>
      </c>
      <c r="F298" s="99" t="s">
        <v>924</v>
      </c>
      <c r="G298" s="99">
        <v>8</v>
      </c>
      <c r="H298" s="99">
        <v>2.2000000000000002</v>
      </c>
      <c r="I298" s="99">
        <v>5</v>
      </c>
      <c r="J298" s="101" t="s">
        <v>278</v>
      </c>
      <c r="K298" s="101" t="s">
        <v>278</v>
      </c>
      <c r="L298" s="101" t="s">
        <v>278</v>
      </c>
    </row>
    <row r="299" spans="1:12" x14ac:dyDescent="0.25">
      <c r="A299" s="100" t="s">
        <v>925</v>
      </c>
      <c r="B299" s="98" t="s">
        <v>926</v>
      </c>
      <c r="C299" s="98" t="s">
        <v>926</v>
      </c>
      <c r="D299" s="98" t="s">
        <v>281</v>
      </c>
      <c r="E299" s="99">
        <v>102</v>
      </c>
      <c r="F299" s="99" t="s">
        <v>925</v>
      </c>
      <c r="G299" s="99">
        <v>8</v>
      </c>
      <c r="H299" s="99">
        <v>2.2000000000000002</v>
      </c>
      <c r="I299" s="99">
        <v>5</v>
      </c>
      <c r="J299" s="101" t="s">
        <v>278</v>
      </c>
      <c r="K299" s="101" t="s">
        <v>278</v>
      </c>
      <c r="L299" s="101" t="s">
        <v>278</v>
      </c>
    </row>
    <row r="300" spans="1:12" x14ac:dyDescent="0.25">
      <c r="A300" s="100" t="s">
        <v>927</v>
      </c>
      <c r="B300" s="98" t="s">
        <v>928</v>
      </c>
      <c r="C300" s="98" t="s">
        <v>928</v>
      </c>
      <c r="D300" s="98" t="s">
        <v>281</v>
      </c>
      <c r="E300" s="99">
        <v>112</v>
      </c>
      <c r="F300" s="99" t="s">
        <v>927</v>
      </c>
      <c r="G300" s="99">
        <v>8</v>
      </c>
      <c r="H300" s="99">
        <v>2.2000000000000002</v>
      </c>
      <c r="I300" s="99">
        <v>5</v>
      </c>
      <c r="J300" s="101" t="s">
        <v>278</v>
      </c>
      <c r="K300" s="101" t="s">
        <v>278</v>
      </c>
      <c r="L300" s="101" t="s">
        <v>278</v>
      </c>
    </row>
    <row r="301" spans="1:12" x14ac:dyDescent="0.25">
      <c r="A301" s="100" t="s">
        <v>929</v>
      </c>
      <c r="B301" s="98" t="s">
        <v>930</v>
      </c>
      <c r="C301" s="98" t="s">
        <v>930</v>
      </c>
      <c r="D301" s="98" t="s">
        <v>281</v>
      </c>
      <c r="E301" s="99">
        <v>157</v>
      </c>
      <c r="F301" s="99" t="s">
        <v>929</v>
      </c>
      <c r="G301" s="99">
        <v>8</v>
      </c>
      <c r="H301" s="99">
        <v>2.2000000000000002</v>
      </c>
      <c r="I301" s="99">
        <v>5</v>
      </c>
      <c r="J301" s="101" t="s">
        <v>278</v>
      </c>
      <c r="K301" s="101" t="s">
        <v>278</v>
      </c>
      <c r="L301" s="101" t="s">
        <v>278</v>
      </c>
    </row>
    <row r="302" spans="1:12" x14ac:dyDescent="0.25">
      <c r="A302" s="100" t="s">
        <v>931</v>
      </c>
      <c r="B302" s="98" t="s">
        <v>932</v>
      </c>
      <c r="C302" s="98" t="s">
        <v>932</v>
      </c>
      <c r="D302" s="98" t="s">
        <v>291</v>
      </c>
      <c r="E302" s="99">
        <v>186</v>
      </c>
      <c r="F302" s="99" t="s">
        <v>931</v>
      </c>
      <c r="G302" s="99">
        <v>8</v>
      </c>
      <c r="H302" s="99">
        <v>2.2000000000000002</v>
      </c>
      <c r="I302" s="99">
        <v>5</v>
      </c>
      <c r="J302" s="101" t="s">
        <v>278</v>
      </c>
      <c r="K302" s="101" t="s">
        <v>278</v>
      </c>
      <c r="L302" s="101" t="s">
        <v>278</v>
      </c>
    </row>
    <row r="303" spans="1:12" x14ac:dyDescent="0.25">
      <c r="A303" s="100" t="s">
        <v>933</v>
      </c>
      <c r="B303" s="98" t="s">
        <v>934</v>
      </c>
      <c r="C303" s="98" t="s">
        <v>934</v>
      </c>
      <c r="D303" s="98" t="s">
        <v>313</v>
      </c>
      <c r="E303" s="99">
        <v>288</v>
      </c>
      <c r="F303" s="99" t="s">
        <v>933</v>
      </c>
      <c r="G303" s="99">
        <v>8</v>
      </c>
      <c r="H303" s="99">
        <v>2.2000000000000002</v>
      </c>
      <c r="I303" s="99">
        <v>5</v>
      </c>
      <c r="J303" s="101" t="s">
        <v>278</v>
      </c>
      <c r="K303" s="101" t="s">
        <v>278</v>
      </c>
      <c r="L303" s="101" t="s">
        <v>278</v>
      </c>
    </row>
    <row r="304" spans="1:12" x14ac:dyDescent="0.25">
      <c r="A304" s="100" t="s">
        <v>935</v>
      </c>
      <c r="B304" s="98" t="s">
        <v>936</v>
      </c>
      <c r="C304" s="98" t="s">
        <v>936</v>
      </c>
      <c r="D304" s="98" t="s">
        <v>281</v>
      </c>
      <c r="E304" s="99">
        <v>630</v>
      </c>
      <c r="F304" s="99" t="s">
        <v>935</v>
      </c>
      <c r="G304" s="99">
        <v>8</v>
      </c>
      <c r="H304" s="99">
        <v>2.2000000000000002</v>
      </c>
      <c r="I304" s="99">
        <v>5</v>
      </c>
      <c r="J304" s="101" t="s">
        <v>278</v>
      </c>
      <c r="K304" s="101" t="s">
        <v>278</v>
      </c>
      <c r="L304" s="101" t="s">
        <v>278</v>
      </c>
    </row>
    <row r="305" spans="1:13" x14ac:dyDescent="0.25">
      <c r="A305" s="100" t="s">
        <v>937</v>
      </c>
      <c r="B305" s="98" t="s">
        <v>938</v>
      </c>
      <c r="C305" s="98" t="s">
        <v>938</v>
      </c>
      <c r="D305" s="98" t="s">
        <v>291</v>
      </c>
      <c r="E305" s="99">
        <v>675</v>
      </c>
      <c r="F305" s="99" t="s">
        <v>937</v>
      </c>
      <c r="G305" s="99">
        <v>8</v>
      </c>
      <c r="H305" s="99">
        <v>2.2000000000000002</v>
      </c>
      <c r="I305" s="99">
        <v>5</v>
      </c>
      <c r="J305" s="101" t="s">
        <v>278</v>
      </c>
      <c r="K305" s="101" t="s">
        <v>278</v>
      </c>
      <c r="L305" s="101" t="s">
        <v>278</v>
      </c>
    </row>
    <row r="306" spans="1:13" x14ac:dyDescent="0.25">
      <c r="A306" s="100" t="s">
        <v>939</v>
      </c>
      <c r="B306" s="98" t="s">
        <v>940</v>
      </c>
      <c r="C306" s="98" t="s">
        <v>940</v>
      </c>
      <c r="D306" s="98" t="s">
        <v>281</v>
      </c>
      <c r="E306" s="99">
        <v>691</v>
      </c>
      <c r="F306" s="99" t="s">
        <v>939</v>
      </c>
      <c r="G306" s="99">
        <v>8</v>
      </c>
      <c r="H306" s="99">
        <v>2.2000000000000002</v>
      </c>
      <c r="I306" s="99">
        <v>5</v>
      </c>
      <c r="J306" s="101" t="s">
        <v>278</v>
      </c>
      <c r="K306" s="101" t="s">
        <v>278</v>
      </c>
      <c r="L306" s="101" t="s">
        <v>278</v>
      </c>
    </row>
    <row r="307" spans="1:13" x14ac:dyDescent="0.25">
      <c r="A307" s="100" t="s">
        <v>941</v>
      </c>
      <c r="B307" s="98" t="s">
        <v>942</v>
      </c>
      <c r="C307" s="98" t="s">
        <v>942</v>
      </c>
      <c r="D307" s="98" t="s">
        <v>313</v>
      </c>
      <c r="E307" s="99">
        <v>865</v>
      </c>
      <c r="F307" s="99" t="s">
        <v>941</v>
      </c>
      <c r="G307" s="99">
        <v>8</v>
      </c>
      <c r="H307" s="99">
        <v>2.2000000000000002</v>
      </c>
      <c r="I307" s="99">
        <v>5</v>
      </c>
      <c r="J307" s="101" t="s">
        <v>278</v>
      </c>
      <c r="K307" s="101" t="s">
        <v>278</v>
      </c>
      <c r="L307" s="101" t="s">
        <v>278</v>
      </c>
    </row>
    <row r="308" spans="1:13" x14ac:dyDescent="0.25">
      <c r="A308" s="100" t="s">
        <v>943</v>
      </c>
      <c r="B308" s="98" t="s">
        <v>944</v>
      </c>
      <c r="C308" s="98" t="s">
        <v>944</v>
      </c>
      <c r="D308" s="98" t="s">
        <v>313</v>
      </c>
      <c r="E308" s="99">
        <v>1020</v>
      </c>
      <c r="F308" s="99" t="s">
        <v>943</v>
      </c>
      <c r="G308" s="99">
        <v>8</v>
      </c>
      <c r="H308" s="99">
        <v>2.2000000000000002</v>
      </c>
      <c r="I308" s="99">
        <v>5</v>
      </c>
      <c r="J308" s="101" t="s">
        <v>278</v>
      </c>
      <c r="K308" s="101" t="s">
        <v>278</v>
      </c>
      <c r="L308" s="101" t="s">
        <v>278</v>
      </c>
    </row>
    <row r="309" spans="1:13" x14ac:dyDescent="0.25">
      <c r="A309" s="114" t="s">
        <v>945</v>
      </c>
      <c r="B309" s="98" t="s">
        <v>946</v>
      </c>
      <c r="C309" s="98" t="s">
        <v>946</v>
      </c>
      <c r="D309" s="98" t="s">
        <v>296</v>
      </c>
      <c r="E309" s="99">
        <v>77</v>
      </c>
      <c r="F309" s="99" t="s">
        <v>945</v>
      </c>
      <c r="G309" s="99">
        <v>8</v>
      </c>
      <c r="H309" s="99">
        <v>3.1</v>
      </c>
      <c r="I309" s="99">
        <v>2</v>
      </c>
      <c r="J309" s="101" t="s">
        <v>278</v>
      </c>
      <c r="K309" s="101" t="s">
        <v>278</v>
      </c>
      <c r="L309" s="101" t="s">
        <v>278</v>
      </c>
    </row>
    <row r="310" spans="1:13" x14ac:dyDescent="0.25">
      <c r="A310" s="114" t="s">
        <v>947</v>
      </c>
      <c r="B310" s="98" t="s">
        <v>948</v>
      </c>
      <c r="C310" s="98" t="s">
        <v>948</v>
      </c>
      <c r="D310" s="98" t="s">
        <v>296</v>
      </c>
      <c r="E310" s="99">
        <v>77</v>
      </c>
      <c r="F310" s="99" t="s">
        <v>945</v>
      </c>
      <c r="G310" s="99">
        <v>8</v>
      </c>
      <c r="H310" s="99">
        <v>3.1</v>
      </c>
      <c r="I310" s="99">
        <v>2</v>
      </c>
      <c r="J310" s="101" t="s">
        <v>278</v>
      </c>
      <c r="K310" s="101" t="s">
        <v>278</v>
      </c>
    </row>
    <row r="311" spans="1:13" x14ac:dyDescent="0.25">
      <c r="A311" s="114" t="s">
        <v>949</v>
      </c>
      <c r="B311" s="98" t="s">
        <v>950</v>
      </c>
      <c r="C311" s="98" t="s">
        <v>950</v>
      </c>
      <c r="D311" s="98" t="s">
        <v>310</v>
      </c>
      <c r="E311" s="99">
        <v>104</v>
      </c>
      <c r="F311" s="99" t="s">
        <v>949</v>
      </c>
      <c r="G311" s="99">
        <v>8</v>
      </c>
      <c r="H311" s="99">
        <v>3.1</v>
      </c>
      <c r="I311" s="99">
        <v>2</v>
      </c>
      <c r="J311" s="101" t="s">
        <v>278</v>
      </c>
      <c r="K311" s="101" t="s">
        <v>278</v>
      </c>
      <c r="L311" s="101" t="s">
        <v>278</v>
      </c>
    </row>
    <row r="312" spans="1:13" x14ac:dyDescent="0.25">
      <c r="A312" s="114" t="s">
        <v>951</v>
      </c>
      <c r="B312" s="98" t="s">
        <v>952</v>
      </c>
      <c r="C312" s="98" t="s">
        <v>952</v>
      </c>
      <c r="D312" s="98" t="s">
        <v>313</v>
      </c>
      <c r="E312" s="99">
        <v>140</v>
      </c>
      <c r="F312" s="99" t="s">
        <v>951</v>
      </c>
      <c r="G312" s="99">
        <v>8</v>
      </c>
      <c r="H312" s="99">
        <v>3.1</v>
      </c>
      <c r="I312" s="99">
        <v>2</v>
      </c>
      <c r="J312" s="101" t="s">
        <v>278</v>
      </c>
      <c r="K312" s="101" t="s">
        <v>278</v>
      </c>
      <c r="L312" s="101" t="s">
        <v>278</v>
      </c>
    </row>
    <row r="313" spans="1:13" x14ac:dyDescent="0.25">
      <c r="A313" s="114" t="s">
        <v>953</v>
      </c>
      <c r="B313" s="98" t="s">
        <v>954</v>
      </c>
      <c r="C313" s="98" t="s">
        <v>954</v>
      </c>
      <c r="D313" s="98" t="s">
        <v>313</v>
      </c>
      <c r="E313" s="99">
        <v>692</v>
      </c>
      <c r="F313" s="99" t="s">
        <v>953</v>
      </c>
      <c r="G313" s="99">
        <v>8</v>
      </c>
      <c r="H313" s="99">
        <v>3.1</v>
      </c>
      <c r="I313" s="99">
        <v>2</v>
      </c>
      <c r="J313" s="101" t="s">
        <v>278</v>
      </c>
      <c r="K313" s="101" t="s">
        <v>278</v>
      </c>
      <c r="L313" s="101" t="s">
        <v>278</v>
      </c>
    </row>
    <row r="314" spans="1:13" x14ac:dyDescent="0.25">
      <c r="A314" s="114" t="s">
        <v>955</v>
      </c>
      <c r="B314" s="98" t="s">
        <v>956</v>
      </c>
      <c r="C314" s="98" t="s">
        <v>956</v>
      </c>
      <c r="D314" s="98" t="s">
        <v>291</v>
      </c>
      <c r="E314" s="99">
        <v>692</v>
      </c>
      <c r="F314" s="99" t="s">
        <v>953</v>
      </c>
      <c r="G314" s="99">
        <v>8</v>
      </c>
      <c r="H314" s="99">
        <v>3.1</v>
      </c>
      <c r="I314" s="99">
        <v>2</v>
      </c>
      <c r="J314" s="101" t="s">
        <v>278</v>
      </c>
      <c r="K314" s="101"/>
      <c r="M314" s="101" t="s">
        <v>278</v>
      </c>
    </row>
    <row r="315" spans="1:13" x14ac:dyDescent="0.25">
      <c r="A315" s="114" t="s">
        <v>957</v>
      </c>
      <c r="B315" s="98" t="s">
        <v>958</v>
      </c>
      <c r="C315" s="98" t="s">
        <v>959</v>
      </c>
      <c r="D315" s="98" t="s">
        <v>296</v>
      </c>
      <c r="E315" s="99">
        <v>759</v>
      </c>
      <c r="F315" s="99" t="s">
        <v>957</v>
      </c>
      <c r="G315" s="99">
        <v>8</v>
      </c>
      <c r="H315" s="99">
        <v>3.1</v>
      </c>
      <c r="I315" s="99">
        <v>2</v>
      </c>
      <c r="J315" s="101" t="s">
        <v>278</v>
      </c>
      <c r="K315" s="101" t="s">
        <v>278</v>
      </c>
      <c r="L315" s="101" t="s">
        <v>278</v>
      </c>
    </row>
    <row r="316" spans="1:13" x14ac:dyDescent="0.25">
      <c r="A316" s="114" t="s">
        <v>960</v>
      </c>
      <c r="B316" s="98" t="s">
        <v>961</v>
      </c>
      <c r="C316" s="98" t="s">
        <v>959</v>
      </c>
      <c r="D316" s="98" t="s">
        <v>296</v>
      </c>
      <c r="E316" s="99">
        <v>759</v>
      </c>
      <c r="F316" s="99" t="s">
        <v>957</v>
      </c>
      <c r="G316" s="99">
        <v>8</v>
      </c>
      <c r="H316" s="99">
        <v>3.1</v>
      </c>
      <c r="I316" s="99">
        <v>2</v>
      </c>
      <c r="J316" s="101" t="s">
        <v>278</v>
      </c>
      <c r="K316" s="101"/>
      <c r="M316" s="101" t="s">
        <v>278</v>
      </c>
    </row>
    <row r="317" spans="1:13" x14ac:dyDescent="0.25">
      <c r="A317" s="114" t="s">
        <v>962</v>
      </c>
      <c r="B317" s="98" t="s">
        <v>963</v>
      </c>
      <c r="C317" s="98" t="s">
        <v>963</v>
      </c>
      <c r="D317" s="98" t="s">
        <v>291</v>
      </c>
      <c r="E317" s="99">
        <v>769</v>
      </c>
      <c r="F317" s="99" t="s">
        <v>962</v>
      </c>
      <c r="G317" s="99">
        <v>8</v>
      </c>
      <c r="H317" s="99">
        <v>3.1</v>
      </c>
      <c r="I317" s="99">
        <v>2</v>
      </c>
      <c r="J317" s="101" t="s">
        <v>278</v>
      </c>
      <c r="K317" s="101"/>
      <c r="M317" s="101" t="s">
        <v>278</v>
      </c>
    </row>
    <row r="318" spans="1:13" x14ac:dyDescent="0.25">
      <c r="A318" s="114" t="s">
        <v>964</v>
      </c>
      <c r="B318" s="98" t="s">
        <v>965</v>
      </c>
      <c r="C318" s="98" t="s">
        <v>965</v>
      </c>
      <c r="D318" s="98" t="s">
        <v>308</v>
      </c>
      <c r="E318" s="99">
        <v>830</v>
      </c>
      <c r="F318" s="99" t="s">
        <v>964</v>
      </c>
      <c r="G318" s="99">
        <v>8</v>
      </c>
      <c r="H318" s="99">
        <v>3.1</v>
      </c>
      <c r="I318" s="99">
        <v>2</v>
      </c>
      <c r="J318" s="101" t="s">
        <v>278</v>
      </c>
      <c r="K318" s="101" t="s">
        <v>278</v>
      </c>
      <c r="L318" s="101" t="s">
        <v>278</v>
      </c>
    </row>
    <row r="319" spans="1:13" x14ac:dyDescent="0.25">
      <c r="A319" s="114" t="s">
        <v>966</v>
      </c>
      <c r="B319" s="98" t="s">
        <v>967</v>
      </c>
      <c r="C319" s="98" t="s">
        <v>967</v>
      </c>
      <c r="D319" s="98" t="s">
        <v>313</v>
      </c>
      <c r="E319" s="99">
        <v>988</v>
      </c>
      <c r="F319" s="99" t="s">
        <v>966</v>
      </c>
      <c r="G319" s="99">
        <v>8</v>
      </c>
      <c r="H319" s="99">
        <v>3.1</v>
      </c>
      <c r="I319" s="99">
        <v>2</v>
      </c>
      <c r="J319" s="101" t="s">
        <v>278</v>
      </c>
      <c r="K319" s="101" t="s">
        <v>278</v>
      </c>
      <c r="L319" s="101" t="s">
        <v>278</v>
      </c>
    </row>
    <row r="320" spans="1:13" x14ac:dyDescent="0.25">
      <c r="A320" s="114" t="s">
        <v>968</v>
      </c>
      <c r="B320" s="98" t="s">
        <v>969</v>
      </c>
      <c r="C320" s="98" t="s">
        <v>969</v>
      </c>
      <c r="D320" s="98" t="s">
        <v>313</v>
      </c>
      <c r="E320" s="99">
        <v>1067</v>
      </c>
      <c r="F320" s="99" t="s">
        <v>968</v>
      </c>
      <c r="G320" s="99">
        <v>8</v>
      </c>
      <c r="H320" s="99">
        <v>3.1</v>
      </c>
      <c r="I320" s="99">
        <v>2</v>
      </c>
      <c r="J320" s="101" t="s">
        <v>278</v>
      </c>
      <c r="K320" s="101" t="s">
        <v>278</v>
      </c>
      <c r="L320" s="101" t="s">
        <v>625</v>
      </c>
    </row>
    <row r="321" spans="1:17" x14ac:dyDescent="0.25">
      <c r="A321" s="114" t="s">
        <v>970</v>
      </c>
      <c r="B321" s="98" t="s">
        <v>971</v>
      </c>
      <c r="C321" s="98" t="s">
        <v>971</v>
      </c>
      <c r="D321" s="98" t="s">
        <v>291</v>
      </c>
      <c r="E321" s="99">
        <v>1067</v>
      </c>
      <c r="F321" s="99" t="s">
        <v>968</v>
      </c>
      <c r="G321" s="99">
        <v>8</v>
      </c>
      <c r="H321" s="99">
        <v>3.1</v>
      </c>
      <c r="I321" s="99">
        <v>2</v>
      </c>
      <c r="J321" s="101" t="s">
        <v>278</v>
      </c>
      <c r="K321" s="101"/>
      <c r="M321" s="101" t="s">
        <v>278</v>
      </c>
    </row>
    <row r="322" spans="1:17" ht="14.4" x14ac:dyDescent="0.3">
      <c r="A322" s="114" t="s">
        <v>972</v>
      </c>
      <c r="B322" s="98" t="s">
        <v>973</v>
      </c>
      <c r="C322" s="98" t="s">
        <v>973</v>
      </c>
      <c r="D322" s="98" t="s">
        <v>291</v>
      </c>
      <c r="E322" s="99">
        <v>1205</v>
      </c>
      <c r="F322" s="99" t="s">
        <v>972</v>
      </c>
      <c r="G322" s="99">
        <v>8</v>
      </c>
      <c r="H322" s="99">
        <v>3.1</v>
      </c>
      <c r="I322" s="99">
        <v>2</v>
      </c>
      <c r="J322" s="101" t="s">
        <v>278</v>
      </c>
      <c r="K322" s="101"/>
      <c r="M322" s="101" t="s">
        <v>278</v>
      </c>
      <c r="P322"/>
      <c r="Q322"/>
    </row>
    <row r="323" spans="1:17" x14ac:dyDescent="0.25">
      <c r="A323" s="114" t="s">
        <v>974</v>
      </c>
      <c r="B323" s="98" t="s">
        <v>975</v>
      </c>
      <c r="C323" s="98" t="s">
        <v>975</v>
      </c>
      <c r="D323" s="98" t="s">
        <v>313</v>
      </c>
      <c r="E323" s="99">
        <v>1211</v>
      </c>
      <c r="F323" s="99" t="s">
        <v>974</v>
      </c>
      <c r="G323" s="99">
        <v>8</v>
      </c>
      <c r="H323" s="99">
        <v>3.1</v>
      </c>
      <c r="I323" s="99">
        <v>2</v>
      </c>
      <c r="J323" s="101" t="s">
        <v>278</v>
      </c>
      <c r="K323" s="101" t="s">
        <v>278</v>
      </c>
      <c r="L323" s="101" t="s">
        <v>278</v>
      </c>
    </row>
    <row r="324" spans="1:17" x14ac:dyDescent="0.25">
      <c r="A324" s="114" t="s">
        <v>976</v>
      </c>
      <c r="B324" s="98" t="s">
        <v>977</v>
      </c>
      <c r="C324" s="98" t="s">
        <v>977</v>
      </c>
      <c r="D324" s="98" t="s">
        <v>291</v>
      </c>
      <c r="E324" s="99">
        <v>1211</v>
      </c>
      <c r="F324" s="99" t="s">
        <v>974</v>
      </c>
      <c r="G324" s="99">
        <v>8</v>
      </c>
      <c r="H324" s="99">
        <v>3.1</v>
      </c>
      <c r="I324" s="99">
        <v>2</v>
      </c>
      <c r="J324" s="101" t="s">
        <v>278</v>
      </c>
      <c r="K324" s="101"/>
      <c r="M324" s="101" t="s">
        <v>278</v>
      </c>
    </row>
    <row r="325" spans="1:17" x14ac:dyDescent="0.25">
      <c r="A325" s="114" t="s">
        <v>978</v>
      </c>
      <c r="B325" s="98" t="s">
        <v>979</v>
      </c>
      <c r="C325" s="98" t="s">
        <v>979</v>
      </c>
      <c r="D325" s="98" t="s">
        <v>296</v>
      </c>
      <c r="E325" s="99">
        <v>1946</v>
      </c>
      <c r="F325" s="99" t="s">
        <v>978</v>
      </c>
      <c r="G325" s="99">
        <v>8</v>
      </c>
      <c r="H325" s="99">
        <v>3.1</v>
      </c>
      <c r="I325" s="99">
        <v>2</v>
      </c>
      <c r="J325" s="101" t="s">
        <v>278</v>
      </c>
      <c r="K325" s="101" t="s">
        <v>278</v>
      </c>
      <c r="L325" s="101" t="s">
        <v>278</v>
      </c>
    </row>
    <row r="326" spans="1:17" x14ac:dyDescent="0.25">
      <c r="A326" s="114" t="s">
        <v>980</v>
      </c>
      <c r="B326" s="98" t="s">
        <v>981</v>
      </c>
      <c r="C326" s="98" t="s">
        <v>981</v>
      </c>
      <c r="D326" s="98" t="s">
        <v>291</v>
      </c>
      <c r="E326" s="99">
        <v>2060</v>
      </c>
      <c r="F326" s="99" t="s">
        <v>982</v>
      </c>
      <c r="G326" s="99">
        <v>8</v>
      </c>
      <c r="H326" s="99">
        <v>3.1</v>
      </c>
      <c r="I326" s="99">
        <v>2</v>
      </c>
      <c r="J326" s="101" t="s">
        <v>278</v>
      </c>
      <c r="K326" s="101"/>
    </row>
    <row r="327" spans="1:17" x14ac:dyDescent="0.25">
      <c r="A327" s="114" t="s">
        <v>982</v>
      </c>
      <c r="B327" s="98" t="s">
        <v>983</v>
      </c>
      <c r="C327" s="98" t="s">
        <v>983</v>
      </c>
      <c r="D327" s="98" t="s">
        <v>313</v>
      </c>
      <c r="E327" s="99">
        <v>2060</v>
      </c>
      <c r="F327" s="99" t="s">
        <v>982</v>
      </c>
      <c r="G327" s="99">
        <v>8</v>
      </c>
      <c r="H327" s="99">
        <v>3.1</v>
      </c>
      <c r="I327" s="99">
        <v>2</v>
      </c>
      <c r="J327" s="101" t="s">
        <v>278</v>
      </c>
      <c r="K327" s="101" t="s">
        <v>278</v>
      </c>
      <c r="L327" s="101" t="s">
        <v>278</v>
      </c>
      <c r="M327" s="101" t="s">
        <v>278</v>
      </c>
    </row>
    <row r="328" spans="1:17" x14ac:dyDescent="0.25">
      <c r="A328" s="114" t="s">
        <v>984</v>
      </c>
      <c r="B328" s="98" t="s">
        <v>985</v>
      </c>
      <c r="C328" s="98" t="s">
        <v>985</v>
      </c>
      <c r="D328" s="98" t="s">
        <v>308</v>
      </c>
      <c r="E328" s="99" t="s">
        <v>849</v>
      </c>
      <c r="F328" s="99" t="s">
        <v>984</v>
      </c>
      <c r="G328" s="99">
        <v>8</v>
      </c>
      <c r="H328" s="99">
        <v>3.1</v>
      </c>
      <c r="I328" s="99">
        <v>2</v>
      </c>
      <c r="J328" s="101" t="s">
        <v>278</v>
      </c>
      <c r="K328" s="101" t="s">
        <v>278</v>
      </c>
      <c r="L328" s="101" t="s">
        <v>278</v>
      </c>
    </row>
    <row r="329" spans="1:17" x14ac:dyDescent="0.25">
      <c r="A329" s="100" t="s">
        <v>986</v>
      </c>
      <c r="B329" s="98" t="s">
        <v>987</v>
      </c>
      <c r="C329" s="98" t="s">
        <v>987</v>
      </c>
      <c r="D329" s="98" t="s">
        <v>321</v>
      </c>
      <c r="E329" s="99">
        <v>3</v>
      </c>
      <c r="F329" s="99" t="s">
        <v>406</v>
      </c>
      <c r="G329" s="99">
        <v>8</v>
      </c>
      <c r="H329" s="99">
        <v>3.1</v>
      </c>
      <c r="I329" s="99">
        <v>3</v>
      </c>
      <c r="J329" s="101" t="s">
        <v>278</v>
      </c>
      <c r="K329" s="101" t="s">
        <v>278</v>
      </c>
      <c r="L329" s="101" t="s">
        <v>278</v>
      </c>
    </row>
    <row r="330" spans="1:17" x14ac:dyDescent="0.25">
      <c r="A330" s="100" t="s">
        <v>988</v>
      </c>
      <c r="B330" s="98" t="s">
        <v>989</v>
      </c>
      <c r="C330" s="98" t="s">
        <v>989</v>
      </c>
      <c r="D330" s="98" t="s">
        <v>310</v>
      </c>
      <c r="E330" s="99">
        <v>117</v>
      </c>
      <c r="F330" s="99" t="s">
        <v>988</v>
      </c>
      <c r="G330" s="99">
        <v>8</v>
      </c>
      <c r="H330" s="99">
        <v>3.1</v>
      </c>
      <c r="I330" s="99">
        <v>3</v>
      </c>
      <c r="J330" s="101" t="s">
        <v>278</v>
      </c>
      <c r="K330" s="101" t="s">
        <v>278</v>
      </c>
      <c r="L330" s="101" t="s">
        <v>278</v>
      </c>
    </row>
    <row r="331" spans="1:17" x14ac:dyDescent="0.25">
      <c r="A331" s="100" t="s">
        <v>990</v>
      </c>
      <c r="B331" s="98" t="s">
        <v>991</v>
      </c>
      <c r="C331" s="98" t="s">
        <v>991</v>
      </c>
      <c r="D331" s="98" t="s">
        <v>287</v>
      </c>
      <c r="E331" s="99">
        <v>177</v>
      </c>
      <c r="F331" s="99" t="s">
        <v>485</v>
      </c>
      <c r="G331" s="99">
        <v>8</v>
      </c>
      <c r="H331" s="99">
        <v>3.1</v>
      </c>
      <c r="I331" s="99">
        <v>3</v>
      </c>
      <c r="J331" s="101" t="s">
        <v>278</v>
      </c>
      <c r="K331" s="101" t="s">
        <v>278</v>
      </c>
      <c r="L331" s="101" t="s">
        <v>278</v>
      </c>
    </row>
    <row r="332" spans="1:17" x14ac:dyDescent="0.25">
      <c r="A332" s="100" t="s">
        <v>992</v>
      </c>
      <c r="B332" s="98" t="s">
        <v>993</v>
      </c>
      <c r="C332" s="98" t="s">
        <v>993</v>
      </c>
      <c r="D332" s="98" t="s">
        <v>281</v>
      </c>
      <c r="E332" s="99">
        <v>207</v>
      </c>
      <c r="F332" s="99" t="s">
        <v>994</v>
      </c>
      <c r="G332" s="99">
        <v>8</v>
      </c>
      <c r="H332" s="99">
        <v>3.1</v>
      </c>
      <c r="I332" s="99">
        <v>3</v>
      </c>
      <c r="J332" s="101" t="s">
        <v>278</v>
      </c>
      <c r="K332" s="101" t="s">
        <v>278</v>
      </c>
      <c r="L332" s="101" t="s">
        <v>278</v>
      </c>
    </row>
    <row r="333" spans="1:17" x14ac:dyDescent="0.25">
      <c r="A333" s="100" t="s">
        <v>995</v>
      </c>
      <c r="B333" s="98" t="s">
        <v>996</v>
      </c>
      <c r="C333" s="98" t="s">
        <v>996</v>
      </c>
      <c r="D333" s="98" t="s">
        <v>287</v>
      </c>
      <c r="E333" s="99">
        <v>571</v>
      </c>
      <c r="F333" s="99" t="s">
        <v>997</v>
      </c>
      <c r="G333" s="99">
        <v>8</v>
      </c>
      <c r="H333" s="99">
        <v>3.1</v>
      </c>
      <c r="I333" s="99">
        <v>3</v>
      </c>
      <c r="J333" s="101" t="s">
        <v>278</v>
      </c>
      <c r="K333" s="101" t="s">
        <v>278</v>
      </c>
      <c r="L333" s="101" t="s">
        <v>278</v>
      </c>
    </row>
    <row r="334" spans="1:17" x14ac:dyDescent="0.25">
      <c r="A334" s="100" t="s">
        <v>998</v>
      </c>
      <c r="B334" s="98" t="s">
        <v>999</v>
      </c>
      <c r="C334" s="98" t="s">
        <v>999</v>
      </c>
      <c r="D334" s="98" t="s">
        <v>296</v>
      </c>
      <c r="E334" s="99">
        <v>694</v>
      </c>
      <c r="F334" s="99" t="s">
        <v>998</v>
      </c>
      <c r="G334" s="99">
        <v>8</v>
      </c>
      <c r="H334" s="99">
        <v>3.1</v>
      </c>
      <c r="I334" s="99">
        <v>3</v>
      </c>
      <c r="J334" s="101" t="s">
        <v>278</v>
      </c>
      <c r="K334" s="101" t="s">
        <v>278</v>
      </c>
      <c r="L334" s="101" t="s">
        <v>278</v>
      </c>
    </row>
    <row r="335" spans="1:17" x14ac:dyDescent="0.25">
      <c r="A335" s="100" t="s">
        <v>1000</v>
      </c>
      <c r="B335" s="98" t="s">
        <v>1001</v>
      </c>
      <c r="C335" s="98" t="s">
        <v>1001</v>
      </c>
      <c r="D335" s="98" t="s">
        <v>313</v>
      </c>
      <c r="E335" s="99">
        <v>729</v>
      </c>
      <c r="F335" s="99" t="s">
        <v>1000</v>
      </c>
      <c r="G335" s="99">
        <v>8</v>
      </c>
      <c r="H335" s="99">
        <v>3.1</v>
      </c>
      <c r="I335" s="99">
        <v>3</v>
      </c>
      <c r="J335" s="101" t="s">
        <v>278</v>
      </c>
      <c r="K335" s="101" t="s">
        <v>278</v>
      </c>
      <c r="L335" s="101" t="s">
        <v>278</v>
      </c>
    </row>
    <row r="336" spans="1:17" x14ac:dyDescent="0.25">
      <c r="A336" s="100" t="s">
        <v>1002</v>
      </c>
      <c r="B336" s="98" t="s">
        <v>1003</v>
      </c>
      <c r="C336" s="98" t="s">
        <v>1003</v>
      </c>
      <c r="D336" s="98" t="s">
        <v>281</v>
      </c>
      <c r="E336" s="99">
        <v>1075</v>
      </c>
      <c r="F336" s="99" t="s">
        <v>1002</v>
      </c>
      <c r="G336" s="99">
        <v>8</v>
      </c>
      <c r="H336" s="99">
        <v>3.1</v>
      </c>
      <c r="I336" s="99">
        <v>3</v>
      </c>
      <c r="J336" s="101" t="s">
        <v>278</v>
      </c>
      <c r="K336" s="101" t="s">
        <v>278</v>
      </c>
      <c r="L336" s="101" t="s">
        <v>278</v>
      </c>
    </row>
    <row r="337" spans="1:17" x14ac:dyDescent="0.25">
      <c r="A337" s="100" t="s">
        <v>1004</v>
      </c>
      <c r="B337" s="98" t="s">
        <v>1005</v>
      </c>
      <c r="C337" s="98" t="s">
        <v>1005</v>
      </c>
      <c r="D337" s="98" t="s">
        <v>296</v>
      </c>
      <c r="E337" s="99">
        <v>1092</v>
      </c>
      <c r="F337" s="99" t="s">
        <v>1004</v>
      </c>
      <c r="G337" s="99">
        <v>8</v>
      </c>
      <c r="H337" s="99">
        <v>3.1</v>
      </c>
      <c r="I337" s="99">
        <v>3</v>
      </c>
      <c r="J337" s="101" t="s">
        <v>278</v>
      </c>
      <c r="K337" s="101" t="s">
        <v>278</v>
      </c>
      <c r="L337" s="101" t="s">
        <v>278</v>
      </c>
    </row>
    <row r="338" spans="1:17" x14ac:dyDescent="0.25">
      <c r="A338" s="100" t="s">
        <v>1006</v>
      </c>
      <c r="B338" s="98" t="s">
        <v>1007</v>
      </c>
      <c r="C338" s="98" t="s">
        <v>1007</v>
      </c>
      <c r="D338" s="98" t="s">
        <v>296</v>
      </c>
      <c r="E338" s="99">
        <v>1092</v>
      </c>
      <c r="F338" s="99" t="s">
        <v>1004</v>
      </c>
      <c r="G338" s="99">
        <v>8</v>
      </c>
      <c r="H338" s="99">
        <v>3.1</v>
      </c>
      <c r="I338" s="99">
        <v>3</v>
      </c>
      <c r="J338" s="101" t="s">
        <v>278</v>
      </c>
      <c r="K338" s="101"/>
      <c r="M338" s="101" t="s">
        <v>278</v>
      </c>
    </row>
    <row r="339" spans="1:17" x14ac:dyDescent="0.25">
      <c r="A339" s="100" t="s">
        <v>1008</v>
      </c>
      <c r="B339" s="98" t="s">
        <v>1009</v>
      </c>
      <c r="C339" s="98" t="s">
        <v>1009</v>
      </c>
      <c r="D339" s="98" t="s">
        <v>296</v>
      </c>
      <c r="E339" s="99">
        <v>1818</v>
      </c>
      <c r="F339" s="99" t="s">
        <v>1010</v>
      </c>
      <c r="G339" s="99">
        <v>8</v>
      </c>
      <c r="H339" s="99">
        <v>3.1</v>
      </c>
      <c r="I339" s="99">
        <v>3</v>
      </c>
      <c r="J339" s="101" t="s">
        <v>278</v>
      </c>
      <c r="K339" s="101"/>
    </row>
    <row r="340" spans="1:17" ht="14.4" x14ac:dyDescent="0.3">
      <c r="A340" s="100" t="s">
        <v>1010</v>
      </c>
      <c r="B340" s="98" t="s">
        <v>1011</v>
      </c>
      <c r="C340" s="98" t="s">
        <v>1011</v>
      </c>
      <c r="D340" s="98" t="s">
        <v>296</v>
      </c>
      <c r="E340" s="99">
        <v>1818</v>
      </c>
      <c r="F340" s="99" t="s">
        <v>1010</v>
      </c>
      <c r="G340" s="99">
        <v>8</v>
      </c>
      <c r="H340" s="99">
        <v>3.1</v>
      </c>
      <c r="I340" s="99">
        <v>3</v>
      </c>
      <c r="J340" s="101" t="s">
        <v>278</v>
      </c>
      <c r="K340" s="101" t="s">
        <v>278</v>
      </c>
      <c r="L340" s="101" t="s">
        <v>278</v>
      </c>
      <c r="M340" s="101" t="s">
        <v>278</v>
      </c>
      <c r="P340"/>
      <c r="Q340"/>
    </row>
    <row r="341" spans="1:17" x14ac:dyDescent="0.25">
      <c r="A341" s="100" t="s">
        <v>1012</v>
      </c>
      <c r="B341" s="98" t="s">
        <v>1013</v>
      </c>
      <c r="C341" s="98" t="s">
        <v>1013</v>
      </c>
      <c r="D341" s="98" t="s">
        <v>296</v>
      </c>
      <c r="E341" s="99" t="s">
        <v>849</v>
      </c>
      <c r="F341" s="99" t="s">
        <v>1014</v>
      </c>
      <c r="G341" s="99">
        <v>8</v>
      </c>
      <c r="H341" s="99">
        <v>3.1</v>
      </c>
      <c r="I341" s="99">
        <v>3</v>
      </c>
      <c r="J341" s="101" t="s">
        <v>278</v>
      </c>
      <c r="K341" s="101"/>
    </row>
    <row r="342" spans="1:17" ht="14.4" x14ac:dyDescent="0.3">
      <c r="A342" s="100" t="s">
        <v>1015</v>
      </c>
      <c r="B342" s="98" t="s">
        <v>1016</v>
      </c>
      <c r="C342" s="98" t="s">
        <v>1016</v>
      </c>
      <c r="D342" s="98" t="s">
        <v>296</v>
      </c>
      <c r="E342" s="99" t="s">
        <v>849</v>
      </c>
      <c r="F342" s="99" t="s">
        <v>1017</v>
      </c>
      <c r="G342" s="99">
        <v>8</v>
      </c>
      <c r="H342" s="99">
        <v>3.1</v>
      </c>
      <c r="I342" s="99">
        <v>3</v>
      </c>
      <c r="J342" s="101" t="s">
        <v>278</v>
      </c>
      <c r="K342" s="101"/>
      <c r="M342" s="101" t="s">
        <v>278</v>
      </c>
      <c r="P342"/>
      <c r="Q342"/>
    </row>
    <row r="343" spans="1:17" x14ac:dyDescent="0.25">
      <c r="A343" s="100" t="s">
        <v>1018</v>
      </c>
      <c r="B343" s="98" t="s">
        <v>1019</v>
      </c>
      <c r="C343" s="98" t="s">
        <v>1019</v>
      </c>
      <c r="D343" s="98" t="s">
        <v>296</v>
      </c>
      <c r="E343" s="99" t="s">
        <v>849</v>
      </c>
      <c r="F343" s="99" t="s">
        <v>1014</v>
      </c>
      <c r="G343" s="99">
        <v>8</v>
      </c>
      <c r="H343" s="99">
        <v>3.1</v>
      </c>
      <c r="I343" s="99">
        <v>3</v>
      </c>
      <c r="J343" s="101" t="s">
        <v>278</v>
      </c>
      <c r="K343" s="101" t="s">
        <v>278</v>
      </c>
      <c r="L343" s="101" t="s">
        <v>278</v>
      </c>
    </row>
    <row r="344" spans="1:17" ht="14.4" x14ac:dyDescent="0.3">
      <c r="A344" s="100" t="s">
        <v>1017</v>
      </c>
      <c r="B344" s="98" t="s">
        <v>1020</v>
      </c>
      <c r="C344" s="98" t="s">
        <v>1020</v>
      </c>
      <c r="D344" s="98" t="s">
        <v>296</v>
      </c>
      <c r="E344" s="99" t="s">
        <v>849</v>
      </c>
      <c r="F344" s="99" t="s">
        <v>1017</v>
      </c>
      <c r="G344" s="99">
        <v>8</v>
      </c>
      <c r="H344" s="99">
        <v>3.1</v>
      </c>
      <c r="I344" s="99">
        <v>3</v>
      </c>
      <c r="J344" s="101" t="s">
        <v>278</v>
      </c>
      <c r="K344" s="101" t="s">
        <v>278</v>
      </c>
      <c r="L344" s="101" t="s">
        <v>278</v>
      </c>
      <c r="M344" s="101" t="s">
        <v>278</v>
      </c>
      <c r="P344"/>
      <c r="Q344"/>
    </row>
    <row r="345" spans="1:17" x14ac:dyDescent="0.25">
      <c r="A345" s="114" t="s">
        <v>1021</v>
      </c>
      <c r="B345" s="98" t="s">
        <v>1022</v>
      </c>
      <c r="C345" s="98" t="s">
        <v>1022</v>
      </c>
      <c r="D345" s="98" t="s">
        <v>287</v>
      </c>
      <c r="E345" s="99">
        <v>24</v>
      </c>
      <c r="F345" s="98" t="s">
        <v>1021</v>
      </c>
      <c r="G345" s="99">
        <v>8</v>
      </c>
      <c r="H345" s="99">
        <v>3.1</v>
      </c>
      <c r="I345" s="99">
        <v>4</v>
      </c>
      <c r="J345" s="101" t="s">
        <v>278</v>
      </c>
      <c r="K345" s="101" t="s">
        <v>278</v>
      </c>
      <c r="L345" s="101" t="s">
        <v>278</v>
      </c>
    </row>
    <row r="346" spans="1:17" x14ac:dyDescent="0.25">
      <c r="A346" s="114" t="s">
        <v>1023</v>
      </c>
      <c r="B346" s="98" t="s">
        <v>1024</v>
      </c>
      <c r="C346" s="98" t="s">
        <v>1024</v>
      </c>
      <c r="D346" s="98" t="s">
        <v>287</v>
      </c>
      <c r="E346" s="99">
        <v>24</v>
      </c>
      <c r="F346" s="98" t="s">
        <v>1021</v>
      </c>
      <c r="G346" s="99">
        <v>8</v>
      </c>
      <c r="H346" s="99">
        <v>3.1</v>
      </c>
      <c r="I346" s="99">
        <v>4</v>
      </c>
      <c r="J346" s="101" t="s">
        <v>278</v>
      </c>
      <c r="K346" s="101" t="s">
        <v>278</v>
      </c>
      <c r="L346" s="101" t="s">
        <v>625</v>
      </c>
    </row>
    <row r="347" spans="1:17" x14ac:dyDescent="0.25">
      <c r="A347" s="114" t="s">
        <v>1025</v>
      </c>
      <c r="B347" s="98" t="s">
        <v>1026</v>
      </c>
      <c r="C347" s="98" t="s">
        <v>1026</v>
      </c>
      <c r="D347" s="98" t="s">
        <v>287</v>
      </c>
      <c r="E347" s="99">
        <v>24</v>
      </c>
      <c r="F347" s="98" t="s">
        <v>1021</v>
      </c>
      <c r="G347" s="99">
        <v>8</v>
      </c>
      <c r="H347" s="99">
        <v>3.1</v>
      </c>
      <c r="I347" s="99">
        <v>4</v>
      </c>
      <c r="J347" s="101" t="s">
        <v>278</v>
      </c>
      <c r="K347" s="101" t="s">
        <v>278</v>
      </c>
      <c r="L347" s="101" t="s">
        <v>625</v>
      </c>
    </row>
    <row r="348" spans="1:17" x14ac:dyDescent="0.25">
      <c r="A348" s="114" t="s">
        <v>1027</v>
      </c>
      <c r="B348" s="98" t="s">
        <v>1028</v>
      </c>
      <c r="C348" s="98" t="s">
        <v>1028</v>
      </c>
      <c r="D348" s="98" t="s">
        <v>287</v>
      </c>
      <c r="E348" s="99">
        <v>24</v>
      </c>
      <c r="F348" s="98" t="s">
        <v>1021</v>
      </c>
      <c r="G348" s="99">
        <v>8</v>
      </c>
      <c r="H348" s="99">
        <v>3.1</v>
      </c>
      <c r="I348" s="99">
        <v>4</v>
      </c>
      <c r="J348" s="101" t="s">
        <v>278</v>
      </c>
      <c r="K348" s="101"/>
      <c r="M348" s="101" t="s">
        <v>278</v>
      </c>
    </row>
    <row r="349" spans="1:17" x14ac:dyDescent="0.25">
      <c r="A349" s="114" t="s">
        <v>1029</v>
      </c>
      <c r="B349" s="98" t="s">
        <v>1030</v>
      </c>
      <c r="C349" s="98" t="s">
        <v>1030</v>
      </c>
      <c r="D349" s="98" t="s">
        <v>281</v>
      </c>
      <c r="E349" s="99">
        <v>89</v>
      </c>
      <c r="F349" s="98" t="s">
        <v>1029</v>
      </c>
      <c r="G349" s="99">
        <v>8</v>
      </c>
      <c r="H349" s="99">
        <v>3.1</v>
      </c>
      <c r="I349" s="99">
        <v>4</v>
      </c>
      <c r="J349" s="101" t="s">
        <v>278</v>
      </c>
      <c r="K349" s="101" t="s">
        <v>278</v>
      </c>
      <c r="L349" s="101" t="s">
        <v>278</v>
      </c>
    </row>
    <row r="350" spans="1:17" x14ac:dyDescent="0.25">
      <c r="A350" s="114" t="s">
        <v>1031</v>
      </c>
      <c r="B350" s="98" t="s">
        <v>1032</v>
      </c>
      <c r="C350" s="98" t="s">
        <v>1032</v>
      </c>
      <c r="D350" s="98" t="s">
        <v>313</v>
      </c>
      <c r="E350" s="99">
        <v>168</v>
      </c>
      <c r="F350" s="98" t="s">
        <v>1031</v>
      </c>
      <c r="G350" s="99">
        <v>8</v>
      </c>
      <c r="H350" s="99">
        <v>3.1</v>
      </c>
      <c r="I350" s="99">
        <v>4</v>
      </c>
      <c r="J350" s="101" t="s">
        <v>278</v>
      </c>
      <c r="K350" s="101" t="s">
        <v>278</v>
      </c>
      <c r="L350" s="101" t="s">
        <v>278</v>
      </c>
    </row>
    <row r="351" spans="1:17" x14ac:dyDescent="0.25">
      <c r="A351" s="114" t="s">
        <v>1033</v>
      </c>
      <c r="B351" s="98" t="s">
        <v>1034</v>
      </c>
      <c r="C351" s="98" t="s">
        <v>1034</v>
      </c>
      <c r="D351" s="98" t="s">
        <v>281</v>
      </c>
      <c r="E351" s="99">
        <v>377</v>
      </c>
      <c r="F351" s="98" t="s">
        <v>1033</v>
      </c>
      <c r="G351" s="99">
        <v>8</v>
      </c>
      <c r="H351" s="99">
        <v>3.1</v>
      </c>
      <c r="I351" s="99">
        <v>4</v>
      </c>
      <c r="J351" s="101" t="s">
        <v>278</v>
      </c>
      <c r="K351" s="101" t="s">
        <v>278</v>
      </c>
      <c r="L351" s="101" t="s">
        <v>278</v>
      </c>
    </row>
    <row r="352" spans="1:17" x14ac:dyDescent="0.25">
      <c r="A352" s="114" t="s">
        <v>1035</v>
      </c>
      <c r="B352" s="98" t="s">
        <v>1036</v>
      </c>
      <c r="C352" s="98" t="s">
        <v>1036</v>
      </c>
      <c r="D352" s="98" t="s">
        <v>313</v>
      </c>
      <c r="E352" s="99">
        <v>557</v>
      </c>
      <c r="F352" s="98" t="s">
        <v>1035</v>
      </c>
      <c r="G352" s="99">
        <v>8</v>
      </c>
      <c r="H352" s="99">
        <v>3.1</v>
      </c>
      <c r="I352" s="99">
        <v>4</v>
      </c>
      <c r="J352" s="101" t="s">
        <v>278</v>
      </c>
      <c r="K352" s="101" t="s">
        <v>278</v>
      </c>
      <c r="L352" s="101" t="s">
        <v>278</v>
      </c>
    </row>
    <row r="353" spans="1:17" x14ac:dyDescent="0.25">
      <c r="A353" s="114" t="s">
        <v>1037</v>
      </c>
      <c r="B353" s="98" t="s">
        <v>1038</v>
      </c>
      <c r="C353" s="98" t="s">
        <v>1038</v>
      </c>
      <c r="D353" s="98" t="s">
        <v>281</v>
      </c>
      <c r="E353" s="99">
        <v>687</v>
      </c>
      <c r="F353" s="98" t="s">
        <v>1037</v>
      </c>
      <c r="G353" s="99">
        <v>8</v>
      </c>
      <c r="H353" s="99">
        <v>3.1</v>
      </c>
      <c r="I353" s="99">
        <v>4</v>
      </c>
      <c r="J353" s="101" t="s">
        <v>278</v>
      </c>
      <c r="K353" s="101" t="s">
        <v>278</v>
      </c>
      <c r="L353" s="101" t="s">
        <v>278</v>
      </c>
    </row>
    <row r="354" spans="1:17" x14ac:dyDescent="0.25">
      <c r="A354" s="114" t="s">
        <v>1039</v>
      </c>
      <c r="B354" s="98" t="s">
        <v>1040</v>
      </c>
      <c r="C354" s="98" t="s">
        <v>1040</v>
      </c>
      <c r="D354" s="98" t="s">
        <v>291</v>
      </c>
      <c r="E354" s="99">
        <v>834</v>
      </c>
      <c r="F354" s="98" t="s">
        <v>1039</v>
      </c>
      <c r="G354" s="99">
        <v>8</v>
      </c>
      <c r="H354" s="99">
        <v>3.1</v>
      </c>
      <c r="I354" s="99">
        <v>4</v>
      </c>
      <c r="J354" s="101" t="s">
        <v>278</v>
      </c>
      <c r="K354" s="101" t="s">
        <v>278</v>
      </c>
      <c r="L354" s="101" t="s">
        <v>278</v>
      </c>
    </row>
    <row r="355" spans="1:17" x14ac:dyDescent="0.25">
      <c r="A355" s="114" t="s">
        <v>1041</v>
      </c>
      <c r="B355" s="98" t="s">
        <v>1042</v>
      </c>
      <c r="C355" s="98" t="s">
        <v>1042</v>
      </c>
      <c r="D355" s="98" t="s">
        <v>291</v>
      </c>
      <c r="E355" s="99">
        <v>1276</v>
      </c>
      <c r="F355" s="98" t="s">
        <v>1041</v>
      </c>
      <c r="G355" s="99">
        <v>8</v>
      </c>
      <c r="H355" s="99">
        <v>3.1</v>
      </c>
      <c r="I355" s="99">
        <v>4</v>
      </c>
      <c r="J355" s="101" t="s">
        <v>278</v>
      </c>
      <c r="K355" s="101" t="s">
        <v>278</v>
      </c>
      <c r="L355" s="101" t="s">
        <v>278</v>
      </c>
    </row>
    <row r="356" spans="1:17" x14ac:dyDescent="0.25">
      <c r="A356" s="114" t="s">
        <v>1043</v>
      </c>
      <c r="B356" s="98" t="s">
        <v>1044</v>
      </c>
      <c r="C356" s="98" t="s">
        <v>1044</v>
      </c>
      <c r="D356" s="98" t="s">
        <v>286</v>
      </c>
      <c r="E356" s="99">
        <v>1930</v>
      </c>
      <c r="F356" s="98" t="s">
        <v>1043</v>
      </c>
      <c r="G356" s="99">
        <v>8</v>
      </c>
      <c r="H356" s="99">
        <v>3.1</v>
      </c>
      <c r="I356" s="99">
        <v>4</v>
      </c>
      <c r="J356" s="101" t="s">
        <v>278</v>
      </c>
      <c r="K356" s="101"/>
    </row>
    <row r="357" spans="1:17" x14ac:dyDescent="0.25">
      <c r="A357" s="114" t="s">
        <v>1045</v>
      </c>
      <c r="B357" s="98" t="s">
        <v>1046</v>
      </c>
      <c r="C357" s="98" t="s">
        <v>1046</v>
      </c>
      <c r="D357" s="98" t="s">
        <v>286</v>
      </c>
      <c r="E357" s="99">
        <v>1930</v>
      </c>
      <c r="F357" s="98" t="s">
        <v>1045</v>
      </c>
      <c r="G357" s="99">
        <v>8</v>
      </c>
      <c r="H357" s="99">
        <v>3.1</v>
      </c>
      <c r="I357" s="99">
        <v>4</v>
      </c>
      <c r="J357" s="101" t="s">
        <v>278</v>
      </c>
      <c r="K357" s="101" t="s">
        <v>278</v>
      </c>
      <c r="L357" s="101" t="s">
        <v>278</v>
      </c>
      <c r="M357" s="101" t="s">
        <v>278</v>
      </c>
    </row>
    <row r="358" spans="1:17" x14ac:dyDescent="0.25">
      <c r="A358" s="114" t="s">
        <v>1047</v>
      </c>
      <c r="B358" s="98" t="s">
        <v>1048</v>
      </c>
      <c r="C358" s="98" t="s">
        <v>1048</v>
      </c>
      <c r="D358" s="98" t="s">
        <v>286</v>
      </c>
      <c r="E358" s="99">
        <v>2141</v>
      </c>
      <c r="F358" s="98" t="s">
        <v>1047</v>
      </c>
      <c r="G358" s="99">
        <v>8</v>
      </c>
      <c r="H358" s="99">
        <v>3.1</v>
      </c>
      <c r="I358" s="99">
        <v>4</v>
      </c>
      <c r="J358" s="101" t="s">
        <v>278</v>
      </c>
      <c r="K358" s="101"/>
    </row>
    <row r="359" spans="1:17" ht="14.4" x14ac:dyDescent="0.3">
      <c r="A359" s="114" t="s">
        <v>1049</v>
      </c>
      <c r="B359" s="98" t="s">
        <v>1050</v>
      </c>
      <c r="C359" s="98" t="s">
        <v>822</v>
      </c>
      <c r="D359" s="98" t="s">
        <v>286</v>
      </c>
      <c r="E359" s="99">
        <v>2141</v>
      </c>
      <c r="F359" s="98" t="s">
        <v>1049</v>
      </c>
      <c r="G359" s="99">
        <v>8</v>
      </c>
      <c r="H359" s="99">
        <v>3.1</v>
      </c>
      <c r="I359" s="99">
        <v>4</v>
      </c>
      <c r="J359" s="101" t="s">
        <v>278</v>
      </c>
      <c r="K359" s="101" t="s">
        <v>278</v>
      </c>
      <c r="L359" s="101" t="s">
        <v>278</v>
      </c>
      <c r="M359" s="101" t="s">
        <v>278</v>
      </c>
      <c r="P359"/>
      <c r="Q359"/>
    </row>
    <row r="360" spans="1:17" x14ac:dyDescent="0.25">
      <c r="A360" s="114" t="s">
        <v>1051</v>
      </c>
      <c r="B360" s="98" t="s">
        <v>1051</v>
      </c>
      <c r="C360" s="98" t="s">
        <v>1051</v>
      </c>
      <c r="D360" s="98" t="s">
        <v>313</v>
      </c>
      <c r="E360" s="99">
        <v>2435</v>
      </c>
      <c r="F360" s="98" t="s">
        <v>1051</v>
      </c>
      <c r="G360" s="99">
        <v>8</v>
      </c>
      <c r="H360" s="99">
        <v>3.1</v>
      </c>
      <c r="I360" s="99">
        <v>4</v>
      </c>
      <c r="J360" s="101" t="s">
        <v>278</v>
      </c>
      <c r="K360" s="101" t="s">
        <v>278</v>
      </c>
      <c r="L360" s="101" t="s">
        <v>278</v>
      </c>
    </row>
    <row r="361" spans="1:17" x14ac:dyDescent="0.25">
      <c r="A361" s="114" t="s">
        <v>1052</v>
      </c>
      <c r="B361" s="98" t="s">
        <v>1053</v>
      </c>
      <c r="C361" s="98" t="s">
        <v>1053</v>
      </c>
      <c r="D361" s="98" t="s">
        <v>291</v>
      </c>
      <c r="E361" s="99">
        <v>2743</v>
      </c>
      <c r="F361" s="98" t="s">
        <v>1052</v>
      </c>
      <c r="G361" s="99">
        <v>8</v>
      </c>
      <c r="H361" s="99">
        <v>3.1</v>
      </c>
      <c r="I361" s="99">
        <v>4</v>
      </c>
      <c r="J361" s="101" t="s">
        <v>278</v>
      </c>
      <c r="K361" s="101" t="s">
        <v>278</v>
      </c>
      <c r="L361" s="101" t="s">
        <v>278</v>
      </c>
    </row>
    <row r="362" spans="1:17" x14ac:dyDescent="0.25">
      <c r="A362" s="100" t="s">
        <v>1054</v>
      </c>
      <c r="B362" s="98" t="s">
        <v>1055</v>
      </c>
      <c r="C362" s="98" t="s">
        <v>1055</v>
      </c>
      <c r="D362" s="98" t="s">
        <v>1056</v>
      </c>
      <c r="E362" s="99">
        <v>26</v>
      </c>
      <c r="F362" s="98" t="s">
        <v>461</v>
      </c>
      <c r="G362" s="99">
        <v>8</v>
      </c>
      <c r="H362" s="99">
        <v>3.1</v>
      </c>
      <c r="I362" s="99">
        <v>5</v>
      </c>
      <c r="J362" s="101" t="s">
        <v>278</v>
      </c>
      <c r="K362" s="101" t="s">
        <v>278</v>
      </c>
      <c r="L362" s="101" t="s">
        <v>278</v>
      </c>
    </row>
    <row r="363" spans="1:17" x14ac:dyDescent="0.25">
      <c r="A363" s="100" t="s">
        <v>1057</v>
      </c>
      <c r="B363" s="98" t="s">
        <v>1058</v>
      </c>
      <c r="C363" s="98" t="s">
        <v>1058</v>
      </c>
      <c r="D363" s="98" t="s">
        <v>1056</v>
      </c>
      <c r="E363" s="99">
        <v>26</v>
      </c>
      <c r="F363" s="98" t="s">
        <v>461</v>
      </c>
      <c r="G363" s="99">
        <v>8</v>
      </c>
      <c r="H363" s="99">
        <v>3.1</v>
      </c>
      <c r="I363" s="99">
        <v>5</v>
      </c>
      <c r="J363" s="101" t="s">
        <v>278</v>
      </c>
      <c r="K363" s="101" t="s">
        <v>278</v>
      </c>
      <c r="L363" s="101" t="s">
        <v>278</v>
      </c>
      <c r="M363" s="101" t="s">
        <v>278</v>
      </c>
    </row>
    <row r="364" spans="1:17" x14ac:dyDescent="0.25">
      <c r="A364" s="100" t="s">
        <v>1059</v>
      </c>
      <c r="B364" s="98" t="s">
        <v>1060</v>
      </c>
      <c r="C364" s="98" t="s">
        <v>1055</v>
      </c>
      <c r="D364" s="98" t="s">
        <v>1056</v>
      </c>
      <c r="E364" s="99">
        <v>26</v>
      </c>
      <c r="F364" s="98" t="s">
        <v>461</v>
      </c>
      <c r="G364" s="99">
        <v>8</v>
      </c>
      <c r="H364" s="99">
        <v>3.1</v>
      </c>
      <c r="I364" s="99">
        <v>5</v>
      </c>
      <c r="J364" s="101" t="s">
        <v>278</v>
      </c>
      <c r="K364" s="101"/>
    </row>
    <row r="365" spans="1:17" x14ac:dyDescent="0.25">
      <c r="A365" s="100" t="s">
        <v>1061</v>
      </c>
      <c r="B365" s="98" t="s">
        <v>1062</v>
      </c>
      <c r="C365" s="98" t="s">
        <v>1062</v>
      </c>
      <c r="D365" s="98" t="s">
        <v>286</v>
      </c>
      <c r="E365" s="99">
        <v>225</v>
      </c>
      <c r="F365" s="118" t="s">
        <v>1061</v>
      </c>
      <c r="G365" s="99">
        <v>8</v>
      </c>
      <c r="H365" s="99">
        <v>3.1</v>
      </c>
      <c r="I365" s="99">
        <v>5</v>
      </c>
      <c r="J365" s="101" t="s">
        <v>278</v>
      </c>
      <c r="K365" s="101" t="s">
        <v>278</v>
      </c>
      <c r="L365" s="101" t="s">
        <v>278</v>
      </c>
    </row>
    <row r="366" spans="1:17" x14ac:dyDescent="0.25">
      <c r="A366" s="100" t="s">
        <v>1063</v>
      </c>
      <c r="B366" s="98" t="s">
        <v>1064</v>
      </c>
      <c r="C366" s="98" t="s">
        <v>1064</v>
      </c>
      <c r="D366" s="98" t="s">
        <v>313</v>
      </c>
      <c r="E366" s="99">
        <v>342</v>
      </c>
      <c r="F366" s="98" t="s">
        <v>1065</v>
      </c>
      <c r="G366" s="99">
        <v>8</v>
      </c>
      <c r="H366" s="99">
        <v>3.1</v>
      </c>
      <c r="I366" s="99">
        <v>5</v>
      </c>
      <c r="J366" s="101" t="s">
        <v>278</v>
      </c>
      <c r="K366" s="101"/>
      <c r="M366" s="101" t="s">
        <v>278</v>
      </c>
    </row>
    <row r="367" spans="1:17" x14ac:dyDescent="0.25">
      <c r="A367" s="100" t="s">
        <v>1066</v>
      </c>
      <c r="B367" s="98" t="s">
        <v>1067</v>
      </c>
      <c r="C367" s="98" t="s">
        <v>1067</v>
      </c>
      <c r="D367" s="98" t="s">
        <v>313</v>
      </c>
      <c r="E367" s="99">
        <v>413</v>
      </c>
      <c r="F367" s="118" t="s">
        <v>1066</v>
      </c>
      <c r="G367" s="99">
        <v>8</v>
      </c>
      <c r="H367" s="99">
        <v>3.1</v>
      </c>
      <c r="I367" s="99">
        <v>5</v>
      </c>
      <c r="J367" s="101" t="s">
        <v>278</v>
      </c>
      <c r="K367" s="101" t="s">
        <v>278</v>
      </c>
      <c r="L367" s="101" t="s">
        <v>278</v>
      </c>
    </row>
    <row r="368" spans="1:17" x14ac:dyDescent="0.25">
      <c r="A368" s="100" t="s">
        <v>1068</v>
      </c>
      <c r="B368" s="98" t="s">
        <v>1069</v>
      </c>
      <c r="C368" s="98" t="s">
        <v>1069</v>
      </c>
      <c r="D368" s="98" t="s">
        <v>281</v>
      </c>
      <c r="E368" s="99">
        <v>495</v>
      </c>
      <c r="F368" s="118" t="s">
        <v>1068</v>
      </c>
      <c r="G368" s="99">
        <v>8</v>
      </c>
      <c r="H368" s="99">
        <v>3.1</v>
      </c>
      <c r="I368" s="99">
        <v>5</v>
      </c>
      <c r="J368" s="101" t="s">
        <v>278</v>
      </c>
      <c r="K368" s="101" t="s">
        <v>278</v>
      </c>
      <c r="L368" s="101" t="s">
        <v>278</v>
      </c>
    </row>
    <row r="369" spans="1:13" x14ac:dyDescent="0.25">
      <c r="A369" s="100" t="s">
        <v>1070</v>
      </c>
      <c r="B369" s="98" t="s">
        <v>1071</v>
      </c>
      <c r="C369" s="98" t="s">
        <v>1071</v>
      </c>
      <c r="D369" s="98" t="s">
        <v>277</v>
      </c>
      <c r="E369" s="99">
        <v>548</v>
      </c>
      <c r="F369" s="118" t="s">
        <v>1070</v>
      </c>
      <c r="G369" s="99">
        <v>8</v>
      </c>
      <c r="H369" s="99">
        <v>3.1</v>
      </c>
      <c r="I369" s="99">
        <v>5</v>
      </c>
      <c r="J369" s="101" t="s">
        <v>278</v>
      </c>
      <c r="K369" s="101" t="s">
        <v>278</v>
      </c>
      <c r="L369" s="101" t="s">
        <v>278</v>
      </c>
    </row>
    <row r="370" spans="1:13" x14ac:dyDescent="0.25">
      <c r="A370" s="100" t="s">
        <v>1072</v>
      </c>
      <c r="B370" s="98" t="s">
        <v>1073</v>
      </c>
      <c r="C370" s="98" t="s">
        <v>1073</v>
      </c>
      <c r="D370" s="98" t="s">
        <v>313</v>
      </c>
      <c r="E370" s="99">
        <v>884</v>
      </c>
      <c r="F370" s="118" t="s">
        <v>1072</v>
      </c>
      <c r="G370" s="99">
        <v>8</v>
      </c>
      <c r="H370" s="99">
        <v>3.1</v>
      </c>
      <c r="I370" s="99">
        <v>5</v>
      </c>
      <c r="J370" s="101" t="s">
        <v>278</v>
      </c>
      <c r="K370" s="101" t="s">
        <v>278</v>
      </c>
      <c r="L370" s="101" t="s">
        <v>278</v>
      </c>
    </row>
    <row r="371" spans="1:13" x14ac:dyDescent="0.25">
      <c r="A371" s="100" t="s">
        <v>1074</v>
      </c>
      <c r="B371" s="98" t="s">
        <v>1075</v>
      </c>
      <c r="C371" s="98" t="s">
        <v>1075</v>
      </c>
      <c r="D371" s="98" t="s">
        <v>287</v>
      </c>
      <c r="E371" s="99">
        <v>909</v>
      </c>
      <c r="F371" s="118" t="s">
        <v>1074</v>
      </c>
      <c r="G371" s="99">
        <v>8</v>
      </c>
      <c r="H371" s="99">
        <v>3.1</v>
      </c>
      <c r="I371" s="99">
        <v>5</v>
      </c>
      <c r="J371" s="101" t="s">
        <v>278</v>
      </c>
      <c r="K371" s="101" t="s">
        <v>278</v>
      </c>
      <c r="L371" s="101" t="s">
        <v>278</v>
      </c>
    </row>
    <row r="372" spans="1:13" x14ac:dyDescent="0.25">
      <c r="A372" s="100" t="s">
        <v>1076</v>
      </c>
      <c r="B372" s="98" t="s">
        <v>1077</v>
      </c>
      <c r="C372" s="98" t="s">
        <v>1077</v>
      </c>
      <c r="D372" s="98" t="s">
        <v>287</v>
      </c>
      <c r="E372" s="99">
        <v>1035</v>
      </c>
      <c r="F372" s="118" t="s">
        <v>1076</v>
      </c>
      <c r="G372" s="99">
        <v>8</v>
      </c>
      <c r="H372" s="99">
        <v>3.1</v>
      </c>
      <c r="I372" s="99">
        <v>5</v>
      </c>
      <c r="J372" s="101" t="s">
        <v>278</v>
      </c>
      <c r="K372" s="101" t="s">
        <v>278</v>
      </c>
      <c r="L372" s="101" t="s">
        <v>278</v>
      </c>
    </row>
    <row r="373" spans="1:13" x14ac:dyDescent="0.25">
      <c r="A373" s="100" t="s">
        <v>1078</v>
      </c>
      <c r="B373" s="98" t="s">
        <v>1079</v>
      </c>
      <c r="C373" s="98" t="s">
        <v>1079</v>
      </c>
      <c r="D373" s="98" t="s">
        <v>291</v>
      </c>
      <c r="E373" s="99">
        <v>1069</v>
      </c>
      <c r="F373" s="118" t="s">
        <v>1078</v>
      </c>
      <c r="G373" s="99">
        <v>8</v>
      </c>
      <c r="H373" s="99">
        <v>3.1</v>
      </c>
      <c r="I373" s="99">
        <v>5</v>
      </c>
      <c r="J373" s="101" t="s">
        <v>278</v>
      </c>
      <c r="K373" s="101" t="s">
        <v>278</v>
      </c>
      <c r="L373" s="101" t="s">
        <v>278</v>
      </c>
    </row>
    <row r="374" spans="1:13" x14ac:dyDescent="0.25">
      <c r="A374" s="100" t="s">
        <v>1080</v>
      </c>
      <c r="B374" s="98" t="s">
        <v>1081</v>
      </c>
      <c r="C374" s="98" t="s">
        <v>1081</v>
      </c>
      <c r="D374" s="98" t="s">
        <v>313</v>
      </c>
      <c r="E374" s="99">
        <v>1195</v>
      </c>
      <c r="F374" s="118" t="s">
        <v>1080</v>
      </c>
      <c r="G374" s="99">
        <v>8</v>
      </c>
      <c r="H374" s="99">
        <v>3.1</v>
      </c>
      <c r="I374" s="99">
        <v>5</v>
      </c>
      <c r="J374" s="101" t="s">
        <v>278</v>
      </c>
      <c r="K374" s="101" t="s">
        <v>278</v>
      </c>
      <c r="L374" s="101" t="s">
        <v>278</v>
      </c>
    </row>
    <row r="375" spans="1:13" x14ac:dyDescent="0.25">
      <c r="A375" s="100" t="s">
        <v>1082</v>
      </c>
      <c r="B375" s="98" t="s">
        <v>1083</v>
      </c>
      <c r="C375" s="98" t="s">
        <v>1083</v>
      </c>
      <c r="D375" s="98" t="s">
        <v>313</v>
      </c>
      <c r="E375" s="99">
        <v>1319</v>
      </c>
      <c r="F375" s="98" t="s">
        <v>1082</v>
      </c>
      <c r="G375" s="99">
        <v>8</v>
      </c>
      <c r="H375" s="99">
        <v>3.1</v>
      </c>
      <c r="I375" s="99">
        <v>5</v>
      </c>
      <c r="J375" s="101" t="s">
        <v>278</v>
      </c>
      <c r="K375" s="101" t="s">
        <v>278</v>
      </c>
      <c r="L375" s="101" t="s">
        <v>278</v>
      </c>
    </row>
    <row r="376" spans="1:13" x14ac:dyDescent="0.25">
      <c r="A376" s="100" t="s">
        <v>1084</v>
      </c>
      <c r="B376" s="98" t="s">
        <v>1085</v>
      </c>
      <c r="C376" s="98" t="s">
        <v>1085</v>
      </c>
      <c r="D376" s="98" t="s">
        <v>291</v>
      </c>
      <c r="E376" s="99">
        <v>1976</v>
      </c>
      <c r="F376" s="118" t="s">
        <v>1084</v>
      </c>
      <c r="G376" s="99">
        <v>8</v>
      </c>
      <c r="H376" s="99">
        <v>3.1</v>
      </c>
      <c r="I376" s="99">
        <v>5</v>
      </c>
      <c r="J376" s="101" t="s">
        <v>278</v>
      </c>
      <c r="K376" s="101" t="s">
        <v>278</v>
      </c>
      <c r="L376" s="101" t="s">
        <v>278</v>
      </c>
    </row>
    <row r="377" spans="1:13" x14ac:dyDescent="0.25">
      <c r="A377" s="100" t="s">
        <v>1086</v>
      </c>
      <c r="B377" s="98" t="s">
        <v>1087</v>
      </c>
      <c r="C377" s="98" t="s">
        <v>1087</v>
      </c>
      <c r="D377" s="98" t="s">
        <v>313</v>
      </c>
      <c r="E377" s="99">
        <v>2581</v>
      </c>
      <c r="F377" s="98" t="s">
        <v>1086</v>
      </c>
      <c r="G377" s="99">
        <v>8</v>
      </c>
      <c r="H377" s="99">
        <v>3.1</v>
      </c>
      <c r="I377" s="99">
        <v>5</v>
      </c>
      <c r="J377" s="101" t="s">
        <v>278</v>
      </c>
      <c r="K377" s="101"/>
      <c r="L377" s="101" t="s">
        <v>625</v>
      </c>
      <c r="M377" s="101" t="s">
        <v>278</v>
      </c>
    </row>
    <row r="378" spans="1:13" x14ac:dyDescent="0.25">
      <c r="A378" s="114" t="s">
        <v>1088</v>
      </c>
      <c r="B378" s="98" t="s">
        <v>1089</v>
      </c>
      <c r="C378" s="98" t="s">
        <v>1089</v>
      </c>
      <c r="D378" s="98" t="s">
        <v>1056</v>
      </c>
      <c r="E378" s="99">
        <v>33</v>
      </c>
      <c r="F378" s="118" t="s">
        <v>698</v>
      </c>
      <c r="G378" s="99">
        <v>8</v>
      </c>
      <c r="H378" s="99">
        <v>3.1</v>
      </c>
      <c r="I378" s="99">
        <v>6</v>
      </c>
      <c r="J378" s="101" t="s">
        <v>278</v>
      </c>
      <c r="K378" s="101" t="s">
        <v>278</v>
      </c>
      <c r="L378" s="101" t="s">
        <v>278</v>
      </c>
    </row>
    <row r="379" spans="1:13" x14ac:dyDescent="0.25">
      <c r="A379" s="114" t="s">
        <v>1090</v>
      </c>
      <c r="B379" s="98" t="s">
        <v>1091</v>
      </c>
      <c r="C379" s="98" t="s">
        <v>1091</v>
      </c>
      <c r="D379" s="98" t="s">
        <v>1056</v>
      </c>
      <c r="E379" s="99">
        <v>33</v>
      </c>
      <c r="F379" s="118" t="s">
        <v>698</v>
      </c>
      <c r="G379" s="99">
        <v>8</v>
      </c>
      <c r="H379" s="99">
        <v>3.1</v>
      </c>
      <c r="I379" s="99">
        <v>6</v>
      </c>
      <c r="J379" s="101" t="s">
        <v>278</v>
      </c>
      <c r="K379" s="101" t="s">
        <v>278</v>
      </c>
      <c r="L379" s="101" t="s">
        <v>278</v>
      </c>
    </row>
    <row r="380" spans="1:13" x14ac:dyDescent="0.25">
      <c r="A380" s="114" t="s">
        <v>1092</v>
      </c>
      <c r="B380" s="98" t="s">
        <v>1093</v>
      </c>
      <c r="C380" s="98" t="s">
        <v>1093</v>
      </c>
      <c r="D380" s="98" t="s">
        <v>1056</v>
      </c>
      <c r="E380" s="99">
        <v>33</v>
      </c>
      <c r="F380" s="118" t="s">
        <v>698</v>
      </c>
      <c r="G380" s="99">
        <v>8</v>
      </c>
      <c r="H380" s="99">
        <v>3.1</v>
      </c>
      <c r="I380" s="99">
        <v>6</v>
      </c>
      <c r="J380" s="101" t="s">
        <v>278</v>
      </c>
      <c r="K380" s="101" t="s">
        <v>278</v>
      </c>
      <c r="L380" s="101" t="s">
        <v>278</v>
      </c>
    </row>
    <row r="381" spans="1:13" x14ac:dyDescent="0.25">
      <c r="A381" s="114" t="s">
        <v>1094</v>
      </c>
      <c r="B381" s="98" t="s">
        <v>1095</v>
      </c>
      <c r="C381" s="98" t="s">
        <v>1095</v>
      </c>
      <c r="D381" s="98" t="s">
        <v>291</v>
      </c>
      <c r="E381" s="99">
        <v>186</v>
      </c>
      <c r="F381" s="118" t="s">
        <v>931</v>
      </c>
      <c r="G381" s="99">
        <v>8</v>
      </c>
      <c r="H381" s="99">
        <v>3.1</v>
      </c>
      <c r="I381" s="99">
        <v>6</v>
      </c>
      <c r="J381" s="101" t="s">
        <v>278</v>
      </c>
      <c r="K381" s="101" t="s">
        <v>278</v>
      </c>
    </row>
    <row r="382" spans="1:13" x14ac:dyDescent="0.25">
      <c r="A382" s="114" t="s">
        <v>1096</v>
      </c>
      <c r="B382" s="98" t="s">
        <v>1097</v>
      </c>
      <c r="C382" s="98" t="s">
        <v>1097</v>
      </c>
      <c r="D382" s="98" t="s">
        <v>291</v>
      </c>
      <c r="E382" s="99">
        <v>359</v>
      </c>
      <c r="F382" s="118" t="s">
        <v>1096</v>
      </c>
      <c r="G382" s="99">
        <v>8</v>
      </c>
      <c r="H382" s="99">
        <v>3.1</v>
      </c>
      <c r="I382" s="99">
        <v>6</v>
      </c>
      <c r="J382" s="101" t="s">
        <v>278</v>
      </c>
      <c r="K382" s="101" t="s">
        <v>278</v>
      </c>
      <c r="L382" s="101" t="s">
        <v>278</v>
      </c>
    </row>
    <row r="383" spans="1:13" x14ac:dyDescent="0.25">
      <c r="A383" s="114" t="s">
        <v>1098</v>
      </c>
      <c r="B383" s="98" t="s">
        <v>1099</v>
      </c>
      <c r="C383" s="98" t="s">
        <v>1099</v>
      </c>
      <c r="D383" s="98" t="s">
        <v>313</v>
      </c>
      <c r="E383" s="99">
        <v>628</v>
      </c>
      <c r="F383" s="118" t="s">
        <v>1098</v>
      </c>
      <c r="G383" s="99">
        <v>8</v>
      </c>
      <c r="H383" s="99">
        <v>3.1</v>
      </c>
      <c r="I383" s="99">
        <v>6</v>
      </c>
      <c r="J383" s="101" t="s">
        <v>278</v>
      </c>
      <c r="K383" s="101"/>
      <c r="L383" s="101" t="s">
        <v>278</v>
      </c>
      <c r="M383" s="101" t="s">
        <v>278</v>
      </c>
    </row>
    <row r="384" spans="1:13" x14ac:dyDescent="0.25">
      <c r="A384" s="114" t="s">
        <v>1100</v>
      </c>
      <c r="B384" s="98" t="s">
        <v>1101</v>
      </c>
      <c r="C384" s="98" t="s">
        <v>1101</v>
      </c>
      <c r="D384" s="98" t="s">
        <v>281</v>
      </c>
      <c r="E384" s="99">
        <v>666</v>
      </c>
      <c r="F384" s="118" t="s">
        <v>1100</v>
      </c>
      <c r="G384" s="99">
        <v>8</v>
      </c>
      <c r="H384" s="99">
        <v>3.1</v>
      </c>
      <c r="I384" s="99">
        <v>6</v>
      </c>
      <c r="J384" s="101" t="s">
        <v>278</v>
      </c>
      <c r="K384" s="101" t="s">
        <v>278</v>
      </c>
      <c r="L384" s="101" t="s">
        <v>278</v>
      </c>
    </row>
    <row r="385" spans="1:18" x14ac:dyDescent="0.25">
      <c r="A385" s="114" t="s">
        <v>1102</v>
      </c>
      <c r="B385" s="98" t="s">
        <v>1103</v>
      </c>
      <c r="C385" s="98" t="s">
        <v>1103</v>
      </c>
      <c r="D385" s="98" t="s">
        <v>277</v>
      </c>
      <c r="E385" s="99">
        <v>731</v>
      </c>
      <c r="F385" s="118" t="s">
        <v>1102</v>
      </c>
      <c r="G385" s="99">
        <v>8</v>
      </c>
      <c r="H385" s="99">
        <v>3.1</v>
      </c>
      <c r="I385" s="99">
        <v>6</v>
      </c>
      <c r="J385" s="101" t="s">
        <v>278</v>
      </c>
      <c r="K385" s="101" t="s">
        <v>278</v>
      </c>
    </row>
    <row r="386" spans="1:18" x14ac:dyDescent="0.25">
      <c r="A386" s="114" t="s">
        <v>1104</v>
      </c>
      <c r="B386" s="98" t="s">
        <v>1105</v>
      </c>
      <c r="C386" s="98" t="s">
        <v>1105</v>
      </c>
      <c r="D386" s="98" t="s">
        <v>281</v>
      </c>
      <c r="E386" s="99">
        <v>886</v>
      </c>
      <c r="F386" s="118" t="s">
        <v>1104</v>
      </c>
      <c r="G386" s="99">
        <v>8</v>
      </c>
      <c r="H386" s="99">
        <v>3.1</v>
      </c>
      <c r="I386" s="99">
        <v>6</v>
      </c>
      <c r="J386" s="101" t="s">
        <v>278</v>
      </c>
      <c r="K386" s="101" t="s">
        <v>278</v>
      </c>
      <c r="L386" s="101" t="s">
        <v>278</v>
      </c>
    </row>
    <row r="387" spans="1:18" x14ac:dyDescent="0.25">
      <c r="A387" s="114" t="s">
        <v>1106</v>
      </c>
      <c r="B387" s="98" t="s">
        <v>1107</v>
      </c>
      <c r="C387" s="98" t="s">
        <v>1107</v>
      </c>
      <c r="D387" s="98" t="s">
        <v>277</v>
      </c>
      <c r="E387" s="99">
        <v>1029</v>
      </c>
      <c r="F387" s="118" t="s">
        <v>1106</v>
      </c>
      <c r="G387" s="99">
        <v>8</v>
      </c>
      <c r="H387" s="99">
        <v>3.1</v>
      </c>
      <c r="I387" s="99">
        <v>6</v>
      </c>
      <c r="J387" s="101" t="s">
        <v>278</v>
      </c>
      <c r="K387" s="101" t="s">
        <v>278</v>
      </c>
      <c r="L387" s="101" t="s">
        <v>278</v>
      </c>
    </row>
    <row r="388" spans="1:18" x14ac:dyDescent="0.25">
      <c r="A388" s="114" t="s">
        <v>1108</v>
      </c>
      <c r="B388" s="98" t="s">
        <v>1109</v>
      </c>
      <c r="C388" s="98" t="s">
        <v>1109</v>
      </c>
      <c r="D388" s="98" t="s">
        <v>287</v>
      </c>
      <c r="E388" s="99">
        <v>1150</v>
      </c>
      <c r="F388" s="118" t="s">
        <v>1108</v>
      </c>
      <c r="G388" s="99">
        <v>8</v>
      </c>
      <c r="H388" s="99">
        <v>3.1</v>
      </c>
      <c r="I388" s="99">
        <v>6</v>
      </c>
      <c r="J388" s="101" t="s">
        <v>278</v>
      </c>
      <c r="K388" s="101" t="s">
        <v>278</v>
      </c>
      <c r="L388" s="101" t="s">
        <v>278</v>
      </c>
    </row>
    <row r="389" spans="1:18" x14ac:dyDescent="0.25">
      <c r="A389" s="114" t="s">
        <v>1110</v>
      </c>
      <c r="B389" s="98" t="s">
        <v>1111</v>
      </c>
      <c r="C389" s="98" t="s">
        <v>1111</v>
      </c>
      <c r="D389" s="98" t="s">
        <v>287</v>
      </c>
      <c r="E389" s="99">
        <v>1165</v>
      </c>
      <c r="F389" s="118" t="s">
        <v>1110</v>
      </c>
      <c r="G389" s="99">
        <v>8</v>
      </c>
      <c r="H389" s="99">
        <v>3.1</v>
      </c>
      <c r="I389" s="99">
        <v>6</v>
      </c>
      <c r="J389" s="101" t="s">
        <v>278</v>
      </c>
      <c r="K389" s="101" t="s">
        <v>278</v>
      </c>
      <c r="L389" s="101" t="s">
        <v>278</v>
      </c>
    </row>
    <row r="390" spans="1:18" x14ac:dyDescent="0.25">
      <c r="A390" s="114" t="s">
        <v>1112</v>
      </c>
      <c r="B390" s="98" t="s">
        <v>1113</v>
      </c>
      <c r="C390" s="98" t="s">
        <v>1113</v>
      </c>
      <c r="D390" s="98" t="s">
        <v>287</v>
      </c>
      <c r="E390" s="99">
        <v>1242</v>
      </c>
      <c r="F390" s="118" t="s">
        <v>1112</v>
      </c>
      <c r="G390" s="99">
        <v>8</v>
      </c>
      <c r="H390" s="99">
        <v>3.1</v>
      </c>
      <c r="I390" s="99">
        <v>6</v>
      </c>
      <c r="J390" s="101" t="s">
        <v>278</v>
      </c>
      <c r="K390" s="101" t="s">
        <v>278</v>
      </c>
      <c r="L390" s="101" t="s">
        <v>278</v>
      </c>
    </row>
    <row r="391" spans="1:18" x14ac:dyDescent="0.25">
      <c r="A391" s="114" t="s">
        <v>1114</v>
      </c>
      <c r="B391" s="98" t="s">
        <v>1115</v>
      </c>
      <c r="C391" s="98" t="s">
        <v>1115</v>
      </c>
      <c r="D391" s="98" t="s">
        <v>313</v>
      </c>
      <c r="E391" s="99">
        <v>1399</v>
      </c>
      <c r="F391" s="118" t="s">
        <v>1114</v>
      </c>
      <c r="G391" s="99">
        <v>8</v>
      </c>
      <c r="H391" s="99">
        <v>3.1</v>
      </c>
      <c r="I391" s="99">
        <v>6</v>
      </c>
      <c r="J391" s="101" t="s">
        <v>278</v>
      </c>
      <c r="K391" s="101" t="s">
        <v>278</v>
      </c>
      <c r="L391" s="101" t="s">
        <v>278</v>
      </c>
    </row>
    <row r="392" spans="1:18" x14ac:dyDescent="0.25">
      <c r="A392" s="114" t="s">
        <v>1116</v>
      </c>
      <c r="B392" s="98" t="s">
        <v>1117</v>
      </c>
      <c r="C392" s="98" t="s">
        <v>1117</v>
      </c>
      <c r="D392" s="98" t="s">
        <v>287</v>
      </c>
      <c r="E392" s="99">
        <v>1434</v>
      </c>
      <c r="F392" s="118" t="s">
        <v>1116</v>
      </c>
      <c r="G392" s="99">
        <v>8</v>
      </c>
      <c r="H392" s="99">
        <v>3.1</v>
      </c>
      <c r="I392" s="99">
        <v>6</v>
      </c>
      <c r="J392" s="101" t="s">
        <v>278</v>
      </c>
      <c r="K392" s="101" t="s">
        <v>278</v>
      </c>
      <c r="L392" s="101" t="s">
        <v>278</v>
      </c>
    </row>
    <row r="393" spans="1:18" x14ac:dyDescent="0.25">
      <c r="A393" s="108" t="s">
        <v>1118</v>
      </c>
      <c r="B393" s="98" t="s">
        <v>1119</v>
      </c>
      <c r="C393" s="98" t="s">
        <v>1119</v>
      </c>
      <c r="D393" s="98" t="s">
        <v>277</v>
      </c>
      <c r="E393" s="99">
        <v>1657</v>
      </c>
      <c r="F393" s="119" t="s">
        <v>1118</v>
      </c>
      <c r="G393" s="99">
        <v>8</v>
      </c>
      <c r="H393" s="99">
        <v>3.1</v>
      </c>
      <c r="I393" s="99">
        <v>6</v>
      </c>
      <c r="J393" s="101" t="s">
        <v>278</v>
      </c>
      <c r="K393" s="101" t="s">
        <v>278</v>
      </c>
      <c r="R393" s="94"/>
    </row>
    <row r="394" spans="1:18" x14ac:dyDescent="0.25">
      <c r="A394" s="100" t="s">
        <v>1120</v>
      </c>
      <c r="B394" s="98" t="s">
        <v>1121</v>
      </c>
      <c r="C394" s="98" t="s">
        <v>1121</v>
      </c>
      <c r="D394" s="98" t="s">
        <v>277</v>
      </c>
      <c r="E394" s="99">
        <v>81</v>
      </c>
      <c r="F394" s="99" t="s">
        <v>526</v>
      </c>
      <c r="G394" s="99">
        <v>8</v>
      </c>
      <c r="H394" s="99">
        <v>3.2</v>
      </c>
      <c r="I394" s="99">
        <v>4</v>
      </c>
      <c r="J394" s="101" t="s">
        <v>278</v>
      </c>
      <c r="K394" s="101" t="s">
        <v>278</v>
      </c>
      <c r="L394" s="101" t="s">
        <v>625</v>
      </c>
    </row>
    <row r="395" spans="1:18" x14ac:dyDescent="0.25">
      <c r="A395" s="100" t="s">
        <v>1122</v>
      </c>
      <c r="B395" s="98" t="s">
        <v>1123</v>
      </c>
      <c r="C395" s="98" t="s">
        <v>1123</v>
      </c>
      <c r="D395" s="98" t="s">
        <v>291</v>
      </c>
      <c r="E395" s="99">
        <v>135</v>
      </c>
      <c r="F395" s="98" t="s">
        <v>1122</v>
      </c>
      <c r="G395" s="99">
        <v>8</v>
      </c>
      <c r="H395" s="99">
        <v>3.2</v>
      </c>
      <c r="I395" s="99">
        <v>4</v>
      </c>
      <c r="J395" s="101" t="s">
        <v>278</v>
      </c>
      <c r="K395" s="101" t="s">
        <v>278</v>
      </c>
      <c r="L395" s="101" t="s">
        <v>278</v>
      </c>
    </row>
    <row r="396" spans="1:18" x14ac:dyDescent="0.25">
      <c r="A396" s="100" t="s">
        <v>1124</v>
      </c>
      <c r="B396" s="98" t="s">
        <v>1125</v>
      </c>
      <c r="C396" s="98" t="s">
        <v>1125</v>
      </c>
      <c r="D396" s="98" t="s">
        <v>281</v>
      </c>
      <c r="E396" s="99">
        <v>327</v>
      </c>
      <c r="F396" s="98" t="s">
        <v>1124</v>
      </c>
      <c r="G396" s="99">
        <v>8</v>
      </c>
      <c r="H396" s="99">
        <v>3.2</v>
      </c>
      <c r="I396" s="99">
        <v>4</v>
      </c>
      <c r="J396" s="101" t="s">
        <v>278</v>
      </c>
      <c r="K396" s="101" t="s">
        <v>278</v>
      </c>
      <c r="L396" s="101" t="s">
        <v>278</v>
      </c>
    </row>
    <row r="397" spans="1:18" x14ac:dyDescent="0.25">
      <c r="A397" s="100" t="s">
        <v>1126</v>
      </c>
      <c r="B397" s="98" t="s">
        <v>1127</v>
      </c>
      <c r="C397" s="98" t="s">
        <v>1127</v>
      </c>
      <c r="D397" s="98" t="s">
        <v>281</v>
      </c>
      <c r="E397" s="99">
        <v>330</v>
      </c>
      <c r="F397" s="98" t="s">
        <v>1126</v>
      </c>
      <c r="G397" s="99">
        <v>8</v>
      </c>
      <c r="H397" s="99">
        <v>3.2</v>
      </c>
      <c r="I397" s="99">
        <v>4</v>
      </c>
      <c r="J397" s="101" t="s">
        <v>278</v>
      </c>
      <c r="K397" s="101" t="s">
        <v>278</v>
      </c>
      <c r="L397" s="101" t="s">
        <v>278</v>
      </c>
    </row>
    <row r="398" spans="1:18" x14ac:dyDescent="0.25">
      <c r="A398" s="100" t="s">
        <v>1128</v>
      </c>
      <c r="B398" s="98" t="s">
        <v>1129</v>
      </c>
      <c r="C398" s="98" t="s">
        <v>1130</v>
      </c>
      <c r="D398" s="98" t="s">
        <v>439</v>
      </c>
      <c r="E398" s="99">
        <v>346</v>
      </c>
      <c r="F398" s="98" t="s">
        <v>1128</v>
      </c>
      <c r="G398" s="99">
        <v>8</v>
      </c>
      <c r="H398" s="99">
        <v>3.2</v>
      </c>
      <c r="I398" s="99">
        <v>4</v>
      </c>
      <c r="J398" s="101" t="s">
        <v>278</v>
      </c>
      <c r="K398" s="101" t="s">
        <v>278</v>
      </c>
      <c r="L398" s="101" t="s">
        <v>278</v>
      </c>
    </row>
    <row r="399" spans="1:18" x14ac:dyDescent="0.25">
      <c r="A399" s="102" t="s">
        <v>1131</v>
      </c>
      <c r="B399" s="98" t="s">
        <v>1132</v>
      </c>
      <c r="C399" s="98" t="s">
        <v>1132</v>
      </c>
      <c r="D399" s="98" t="s">
        <v>281</v>
      </c>
      <c r="E399" s="99">
        <v>354</v>
      </c>
      <c r="F399" s="99" t="s">
        <v>834</v>
      </c>
      <c r="G399" s="99">
        <v>8</v>
      </c>
      <c r="H399" s="99">
        <v>3.2</v>
      </c>
      <c r="I399" s="99">
        <v>4</v>
      </c>
      <c r="J399" s="101" t="s">
        <v>278</v>
      </c>
      <c r="K399" s="101" t="s">
        <v>278</v>
      </c>
    </row>
    <row r="400" spans="1:18" x14ac:dyDescent="0.25">
      <c r="A400" s="100" t="s">
        <v>1133</v>
      </c>
      <c r="B400" s="98" t="s">
        <v>1134</v>
      </c>
      <c r="C400" s="98" t="s">
        <v>1134</v>
      </c>
      <c r="D400" s="98" t="s">
        <v>313</v>
      </c>
      <c r="E400" s="99">
        <v>470</v>
      </c>
      <c r="F400" s="98" t="s">
        <v>1133</v>
      </c>
      <c r="G400" s="99">
        <v>8</v>
      </c>
      <c r="H400" s="99">
        <v>3.2</v>
      </c>
      <c r="I400" s="99">
        <v>4</v>
      </c>
      <c r="J400" s="101" t="s">
        <v>278</v>
      </c>
      <c r="K400" s="101" t="s">
        <v>278</v>
      </c>
      <c r="L400" s="101" t="s">
        <v>278</v>
      </c>
    </row>
    <row r="401" spans="1:12" x14ac:dyDescent="0.25">
      <c r="A401" s="100" t="s">
        <v>1135</v>
      </c>
      <c r="B401" s="98" t="s">
        <v>1136</v>
      </c>
      <c r="C401" s="98" t="s">
        <v>1136</v>
      </c>
      <c r="D401" s="98" t="s">
        <v>281</v>
      </c>
      <c r="E401" s="99">
        <v>484</v>
      </c>
      <c r="F401" s="98" t="s">
        <v>1135</v>
      </c>
      <c r="G401" s="99">
        <v>8</v>
      </c>
      <c r="H401" s="99">
        <v>3.2</v>
      </c>
      <c r="I401" s="99">
        <v>4</v>
      </c>
      <c r="J401" s="101" t="s">
        <v>278</v>
      </c>
      <c r="K401" s="101" t="s">
        <v>278</v>
      </c>
      <c r="L401" s="101" t="s">
        <v>278</v>
      </c>
    </row>
    <row r="402" spans="1:12" x14ac:dyDescent="0.25">
      <c r="A402" s="100" t="s">
        <v>1137</v>
      </c>
      <c r="B402" s="98" t="s">
        <v>1138</v>
      </c>
      <c r="C402" s="98" t="s">
        <v>1138</v>
      </c>
      <c r="D402" s="98" t="s">
        <v>291</v>
      </c>
      <c r="E402" s="99">
        <v>776</v>
      </c>
      <c r="F402" s="98" t="s">
        <v>1137</v>
      </c>
      <c r="G402" s="99">
        <v>8</v>
      </c>
      <c r="H402" s="99">
        <v>3.2</v>
      </c>
      <c r="I402" s="99">
        <v>4</v>
      </c>
      <c r="J402" s="101" t="s">
        <v>278</v>
      </c>
      <c r="K402" s="101" t="s">
        <v>278</v>
      </c>
      <c r="L402" s="101" t="s">
        <v>278</v>
      </c>
    </row>
    <row r="403" spans="1:12" x14ac:dyDescent="0.25">
      <c r="A403" s="100" t="s">
        <v>1139</v>
      </c>
      <c r="B403" s="98" t="s">
        <v>1140</v>
      </c>
      <c r="C403" s="98" t="s">
        <v>1140</v>
      </c>
      <c r="D403" s="98" t="s">
        <v>281</v>
      </c>
      <c r="E403" s="99">
        <v>1160</v>
      </c>
      <c r="F403" s="98" t="s">
        <v>1139</v>
      </c>
      <c r="G403" s="99">
        <v>8</v>
      </c>
      <c r="H403" s="99">
        <v>3.2</v>
      </c>
      <c r="I403" s="99">
        <v>4</v>
      </c>
      <c r="J403" s="101" t="s">
        <v>278</v>
      </c>
      <c r="K403" s="101" t="s">
        <v>278</v>
      </c>
      <c r="L403" s="101" t="s">
        <v>278</v>
      </c>
    </row>
    <row r="404" spans="1:12" x14ac:dyDescent="0.25">
      <c r="A404" s="102" t="s">
        <v>1141</v>
      </c>
      <c r="B404" s="98" t="s">
        <v>1142</v>
      </c>
      <c r="C404" s="98" t="s">
        <v>1142</v>
      </c>
      <c r="D404" s="98" t="s">
        <v>281</v>
      </c>
      <c r="E404" s="99">
        <v>1560</v>
      </c>
      <c r="F404" s="99" t="s">
        <v>1141</v>
      </c>
      <c r="G404" s="99">
        <v>8</v>
      </c>
      <c r="H404" s="99">
        <v>3.2</v>
      </c>
      <c r="I404" s="99">
        <v>4</v>
      </c>
      <c r="J404" s="101" t="s">
        <v>278</v>
      </c>
      <c r="K404" s="101" t="s">
        <v>278</v>
      </c>
      <c r="L404" s="101" t="s">
        <v>278</v>
      </c>
    </row>
    <row r="405" spans="1:12" x14ac:dyDescent="0.25">
      <c r="A405" s="114" t="s">
        <v>1143</v>
      </c>
      <c r="B405" s="98" t="s">
        <v>1144</v>
      </c>
      <c r="C405" s="98" t="s">
        <v>1144</v>
      </c>
      <c r="D405" s="98" t="s">
        <v>281</v>
      </c>
      <c r="E405" s="99">
        <v>390</v>
      </c>
      <c r="F405" s="98" t="s">
        <v>1143</v>
      </c>
      <c r="G405" s="99">
        <v>8</v>
      </c>
      <c r="H405" s="99">
        <v>3.2</v>
      </c>
      <c r="I405" s="99">
        <v>5</v>
      </c>
      <c r="J405" s="101" t="s">
        <v>278</v>
      </c>
      <c r="K405" s="101" t="s">
        <v>278</v>
      </c>
      <c r="L405" s="101" t="s">
        <v>278</v>
      </c>
    </row>
    <row r="406" spans="1:12" x14ac:dyDescent="0.25">
      <c r="A406" s="114" t="s">
        <v>1145</v>
      </c>
      <c r="B406" s="98" t="s">
        <v>1146</v>
      </c>
      <c r="C406" s="98" t="s">
        <v>1146</v>
      </c>
      <c r="D406" s="98" t="s">
        <v>313</v>
      </c>
      <c r="E406" s="99">
        <v>562</v>
      </c>
      <c r="F406" s="98" t="s">
        <v>1145</v>
      </c>
      <c r="G406" s="99">
        <v>8</v>
      </c>
      <c r="H406" s="99">
        <v>3.2</v>
      </c>
      <c r="I406" s="99">
        <v>5</v>
      </c>
      <c r="J406" s="101" t="s">
        <v>278</v>
      </c>
      <c r="K406" s="101" t="s">
        <v>278</v>
      </c>
      <c r="L406" s="101" t="s">
        <v>278</v>
      </c>
    </row>
    <row r="407" spans="1:12" x14ac:dyDescent="0.25">
      <c r="A407" s="114" t="s">
        <v>1147</v>
      </c>
      <c r="B407" s="98" t="s">
        <v>1148</v>
      </c>
      <c r="C407" s="98" t="s">
        <v>1148</v>
      </c>
      <c r="D407" s="98" t="s">
        <v>313</v>
      </c>
      <c r="E407" s="99">
        <v>595</v>
      </c>
      <c r="F407" s="98" t="s">
        <v>1147</v>
      </c>
      <c r="G407" s="99">
        <v>8</v>
      </c>
      <c r="H407" s="99">
        <v>3.2</v>
      </c>
      <c r="I407" s="99">
        <v>5</v>
      </c>
      <c r="J407" s="101" t="s">
        <v>278</v>
      </c>
      <c r="K407" s="101" t="s">
        <v>278</v>
      </c>
      <c r="L407" s="101" t="s">
        <v>278</v>
      </c>
    </row>
    <row r="408" spans="1:12" x14ac:dyDescent="0.25">
      <c r="A408" s="114" t="s">
        <v>1149</v>
      </c>
      <c r="B408" s="98" t="s">
        <v>1150</v>
      </c>
      <c r="C408" s="98" t="s">
        <v>1150</v>
      </c>
      <c r="D408" s="98" t="s">
        <v>277</v>
      </c>
      <c r="E408" s="99">
        <v>870</v>
      </c>
      <c r="F408" s="98" t="s">
        <v>1149</v>
      </c>
      <c r="G408" s="99">
        <v>8</v>
      </c>
      <c r="H408" s="99">
        <v>3.2</v>
      </c>
      <c r="I408" s="99">
        <v>5</v>
      </c>
      <c r="J408" s="101" t="s">
        <v>278</v>
      </c>
      <c r="K408" s="101" t="s">
        <v>278</v>
      </c>
      <c r="L408" s="101" t="s">
        <v>278</v>
      </c>
    </row>
    <row r="409" spans="1:12" x14ac:dyDescent="0.25">
      <c r="A409" s="114" t="s">
        <v>1151</v>
      </c>
      <c r="B409" s="98" t="s">
        <v>1152</v>
      </c>
      <c r="C409" s="98" t="s">
        <v>1152</v>
      </c>
      <c r="D409" s="98" t="s">
        <v>281</v>
      </c>
      <c r="E409" s="99">
        <v>998</v>
      </c>
      <c r="F409" s="98" t="s">
        <v>1151</v>
      </c>
      <c r="G409" s="99">
        <v>8</v>
      </c>
      <c r="H409" s="99">
        <v>3.2</v>
      </c>
      <c r="I409" s="99">
        <v>5</v>
      </c>
      <c r="J409" s="101" t="s">
        <v>278</v>
      </c>
      <c r="K409" s="101" t="s">
        <v>278</v>
      </c>
      <c r="L409" s="101" t="s">
        <v>278</v>
      </c>
    </row>
    <row r="410" spans="1:12" x14ac:dyDescent="0.25">
      <c r="A410" s="114" t="s">
        <v>1153</v>
      </c>
      <c r="B410" s="98" t="s">
        <v>1154</v>
      </c>
      <c r="C410" s="98" t="s">
        <v>1154</v>
      </c>
      <c r="D410" s="98" t="s">
        <v>291</v>
      </c>
      <c r="E410" s="99">
        <v>1089</v>
      </c>
      <c r="F410" s="98" t="s">
        <v>1153</v>
      </c>
      <c r="G410" s="99">
        <v>8</v>
      </c>
      <c r="H410" s="99">
        <v>3.2</v>
      </c>
      <c r="I410" s="99">
        <v>5</v>
      </c>
      <c r="J410" s="101" t="s">
        <v>278</v>
      </c>
      <c r="K410" s="101" t="s">
        <v>278</v>
      </c>
      <c r="L410" s="101" t="s">
        <v>278</v>
      </c>
    </row>
    <row r="411" spans="1:12" x14ac:dyDescent="0.25">
      <c r="A411" s="114" t="s">
        <v>1155</v>
      </c>
      <c r="B411" s="98" t="s">
        <v>1156</v>
      </c>
      <c r="C411" s="98" t="s">
        <v>1156</v>
      </c>
      <c r="D411" s="98" t="s">
        <v>281</v>
      </c>
      <c r="E411" s="99">
        <v>1310</v>
      </c>
      <c r="F411" s="98" t="s">
        <v>1155</v>
      </c>
      <c r="G411" s="99">
        <v>8</v>
      </c>
      <c r="H411" s="99">
        <v>3.2</v>
      </c>
      <c r="I411" s="99">
        <v>5</v>
      </c>
      <c r="J411" s="101" t="s">
        <v>278</v>
      </c>
      <c r="K411" s="101" t="s">
        <v>278</v>
      </c>
      <c r="L411" s="101" t="s">
        <v>278</v>
      </c>
    </row>
    <row r="412" spans="1:12" x14ac:dyDescent="0.25">
      <c r="A412" s="114" t="s">
        <v>1157</v>
      </c>
      <c r="B412" s="98" t="s">
        <v>1157</v>
      </c>
      <c r="C412" s="98" t="s">
        <v>1157</v>
      </c>
      <c r="D412" s="98" t="s">
        <v>313</v>
      </c>
      <c r="E412" s="99">
        <v>1533</v>
      </c>
      <c r="F412" s="98" t="s">
        <v>1157</v>
      </c>
      <c r="G412" s="99">
        <v>8</v>
      </c>
      <c r="H412" s="99">
        <v>3.2</v>
      </c>
      <c r="I412" s="99">
        <v>5</v>
      </c>
      <c r="J412" s="101" t="s">
        <v>278</v>
      </c>
      <c r="K412" s="101" t="s">
        <v>278</v>
      </c>
      <c r="L412" s="101" t="s">
        <v>278</v>
      </c>
    </row>
    <row r="413" spans="1:12" x14ac:dyDescent="0.25">
      <c r="A413" s="114" t="s">
        <v>1158</v>
      </c>
      <c r="B413" s="98" t="s">
        <v>1159</v>
      </c>
      <c r="C413" s="98" t="s">
        <v>1159</v>
      </c>
      <c r="D413" s="98" t="s">
        <v>313</v>
      </c>
      <c r="E413" s="99">
        <v>1645</v>
      </c>
      <c r="F413" s="98" t="s">
        <v>1158</v>
      </c>
      <c r="G413" s="99">
        <v>8</v>
      </c>
      <c r="H413" s="99">
        <v>3.2</v>
      </c>
      <c r="I413" s="99">
        <v>5</v>
      </c>
      <c r="J413" s="101" t="s">
        <v>278</v>
      </c>
      <c r="K413" s="101" t="s">
        <v>278</v>
      </c>
      <c r="L413" s="101" t="s">
        <v>278</v>
      </c>
    </row>
    <row r="414" spans="1:12" x14ac:dyDescent="0.25">
      <c r="A414" s="114" t="s">
        <v>1160</v>
      </c>
      <c r="B414" s="98" t="s">
        <v>1161</v>
      </c>
      <c r="C414" s="98" t="s">
        <v>1161</v>
      </c>
      <c r="D414" s="98" t="s">
        <v>281</v>
      </c>
      <c r="E414" s="99">
        <v>2037</v>
      </c>
      <c r="F414" s="98" t="s">
        <v>1160</v>
      </c>
      <c r="G414" s="99">
        <v>8</v>
      </c>
      <c r="H414" s="99">
        <v>3.2</v>
      </c>
      <c r="I414" s="99">
        <v>5</v>
      </c>
      <c r="J414" s="101" t="s">
        <v>278</v>
      </c>
      <c r="K414" s="101" t="s">
        <v>278</v>
      </c>
      <c r="L414" s="101" t="s">
        <v>278</v>
      </c>
    </row>
    <row r="415" spans="1:12" x14ac:dyDescent="0.25">
      <c r="A415" s="114" t="s">
        <v>1162</v>
      </c>
      <c r="B415" s="98" t="s">
        <v>1163</v>
      </c>
      <c r="C415" s="98" t="s">
        <v>1163</v>
      </c>
      <c r="D415" s="98" t="s">
        <v>277</v>
      </c>
      <c r="E415" s="99">
        <v>3383</v>
      </c>
      <c r="F415" s="98" t="s">
        <v>1162</v>
      </c>
      <c r="G415" s="99">
        <v>8</v>
      </c>
      <c r="H415" s="99">
        <v>3.2</v>
      </c>
      <c r="I415" s="99">
        <v>5</v>
      </c>
      <c r="J415" s="101" t="s">
        <v>278</v>
      </c>
      <c r="K415" s="101" t="s">
        <v>278</v>
      </c>
      <c r="L415" s="101" t="s">
        <v>278</v>
      </c>
    </row>
    <row r="416" spans="1:12" x14ac:dyDescent="0.25">
      <c r="A416" s="114" t="s">
        <v>1164</v>
      </c>
      <c r="B416" s="98" t="s">
        <v>1165</v>
      </c>
      <c r="C416" s="98" t="s">
        <v>1165</v>
      </c>
      <c r="D416" s="98" t="s">
        <v>291</v>
      </c>
      <c r="E416" s="99">
        <v>3567</v>
      </c>
      <c r="F416" s="98" t="s">
        <v>1164</v>
      </c>
      <c r="G416" s="99">
        <v>8</v>
      </c>
      <c r="H416" s="99">
        <v>3.2</v>
      </c>
      <c r="I416" s="99">
        <v>5</v>
      </c>
      <c r="J416" s="101" t="s">
        <v>278</v>
      </c>
      <c r="K416" s="101" t="s">
        <v>278</v>
      </c>
      <c r="L416" s="101" t="s">
        <v>278</v>
      </c>
    </row>
    <row r="417" spans="1:17" x14ac:dyDescent="0.25">
      <c r="A417" s="100" t="s">
        <v>1166</v>
      </c>
      <c r="B417" s="98" t="s">
        <v>1167</v>
      </c>
      <c r="C417" s="98" t="s">
        <v>1167</v>
      </c>
      <c r="D417" s="98" t="s">
        <v>287</v>
      </c>
      <c r="E417" s="99">
        <v>92</v>
      </c>
      <c r="F417" s="99" t="s">
        <v>1168</v>
      </c>
      <c r="G417" s="99">
        <v>8</v>
      </c>
      <c r="H417" s="99">
        <v>3.2</v>
      </c>
      <c r="I417" s="99">
        <v>6</v>
      </c>
      <c r="J417" s="101" t="s">
        <v>278</v>
      </c>
      <c r="K417" s="101" t="s">
        <v>278</v>
      </c>
      <c r="L417" s="101" t="s">
        <v>278</v>
      </c>
    </row>
    <row r="418" spans="1:17" x14ac:dyDescent="0.25">
      <c r="A418" s="102" t="s">
        <v>1169</v>
      </c>
      <c r="B418" s="99" t="s">
        <v>484</v>
      </c>
      <c r="C418" s="99" t="s">
        <v>484</v>
      </c>
      <c r="D418" s="98" t="s">
        <v>281</v>
      </c>
      <c r="E418" s="99">
        <v>234</v>
      </c>
      <c r="F418" s="120" t="s">
        <v>1169</v>
      </c>
      <c r="G418" s="99">
        <v>8</v>
      </c>
      <c r="H418" s="99">
        <v>3.2</v>
      </c>
      <c r="I418" s="99">
        <v>6</v>
      </c>
      <c r="J418" s="101" t="s">
        <v>278</v>
      </c>
      <c r="K418" s="101" t="s">
        <v>278</v>
      </c>
    </row>
    <row r="419" spans="1:17" x14ac:dyDescent="0.25">
      <c r="A419" s="100" t="s">
        <v>1170</v>
      </c>
      <c r="B419" s="98" t="s">
        <v>1171</v>
      </c>
      <c r="C419" s="98" t="s">
        <v>1171</v>
      </c>
      <c r="D419" s="98" t="s">
        <v>291</v>
      </c>
      <c r="E419" s="99">
        <v>282</v>
      </c>
      <c r="F419" s="121" t="s">
        <v>1170</v>
      </c>
      <c r="G419" s="99">
        <v>8</v>
      </c>
      <c r="H419" s="99">
        <v>3.2</v>
      </c>
      <c r="I419" s="99">
        <v>6</v>
      </c>
      <c r="J419" s="101" t="s">
        <v>278</v>
      </c>
      <c r="K419" s="101" t="s">
        <v>278</v>
      </c>
      <c r="L419" s="101" t="s">
        <v>278</v>
      </c>
    </row>
    <row r="420" spans="1:17" x14ac:dyDescent="0.25">
      <c r="A420" s="100" t="s">
        <v>1172</v>
      </c>
      <c r="B420" s="98" t="s">
        <v>1173</v>
      </c>
      <c r="C420" s="98" t="s">
        <v>1173</v>
      </c>
      <c r="D420" s="98" t="s">
        <v>291</v>
      </c>
      <c r="E420" s="99">
        <v>459</v>
      </c>
      <c r="F420" s="121" t="s">
        <v>1172</v>
      </c>
      <c r="G420" s="99">
        <v>8</v>
      </c>
      <c r="H420" s="99">
        <v>3.2</v>
      </c>
      <c r="I420" s="99">
        <v>6</v>
      </c>
      <c r="J420" s="101" t="s">
        <v>278</v>
      </c>
      <c r="K420" s="101" t="s">
        <v>278</v>
      </c>
      <c r="L420" s="101" t="s">
        <v>278</v>
      </c>
    </row>
    <row r="421" spans="1:17" x14ac:dyDescent="0.25">
      <c r="A421" s="100" t="s">
        <v>1174</v>
      </c>
      <c r="B421" s="98" t="s">
        <v>1175</v>
      </c>
      <c r="C421" s="98" t="s">
        <v>1175</v>
      </c>
      <c r="D421" s="98" t="s">
        <v>277</v>
      </c>
      <c r="E421" s="99">
        <v>1502</v>
      </c>
      <c r="F421" s="122" t="s">
        <v>1174</v>
      </c>
      <c r="G421" s="99">
        <v>8</v>
      </c>
      <c r="H421" s="99">
        <v>3.2</v>
      </c>
      <c r="I421" s="99">
        <v>6</v>
      </c>
      <c r="J421" s="101" t="s">
        <v>278</v>
      </c>
      <c r="K421" s="101" t="s">
        <v>278</v>
      </c>
    </row>
    <row r="422" spans="1:17" x14ac:dyDescent="0.25">
      <c r="A422" s="100" t="s">
        <v>1176</v>
      </c>
      <c r="B422" s="98" t="s">
        <v>1177</v>
      </c>
      <c r="C422" s="98" t="s">
        <v>1177</v>
      </c>
      <c r="D422" s="98" t="s">
        <v>313</v>
      </c>
      <c r="E422" s="99">
        <v>4502</v>
      </c>
      <c r="F422" s="122" t="s">
        <v>1176</v>
      </c>
      <c r="G422" s="99">
        <v>8</v>
      </c>
      <c r="H422" s="99">
        <v>3.2</v>
      </c>
      <c r="I422" s="99">
        <v>6</v>
      </c>
      <c r="J422" s="101" t="s">
        <v>278</v>
      </c>
      <c r="K422" s="101" t="s">
        <v>278</v>
      </c>
      <c r="L422" s="101" t="s">
        <v>278</v>
      </c>
    </row>
    <row r="423" spans="1:17" x14ac:dyDescent="0.25">
      <c r="A423" s="100" t="s">
        <v>1178</v>
      </c>
      <c r="B423" s="98" t="s">
        <v>1179</v>
      </c>
      <c r="C423" s="98" t="s">
        <v>1179</v>
      </c>
      <c r="D423" s="98" t="s">
        <v>277</v>
      </c>
      <c r="E423" s="99"/>
      <c r="F423" s="121" t="s">
        <v>1178</v>
      </c>
      <c r="G423" s="99">
        <v>8</v>
      </c>
      <c r="H423" s="99">
        <v>3.2</v>
      </c>
      <c r="I423" s="99">
        <v>6</v>
      </c>
      <c r="J423" s="101" t="s">
        <v>278</v>
      </c>
      <c r="K423" s="101" t="s">
        <v>278</v>
      </c>
      <c r="L423" s="101" t="s">
        <v>278</v>
      </c>
    </row>
    <row r="424" spans="1:17" x14ac:dyDescent="0.25">
      <c r="A424" s="100" t="s">
        <v>1180</v>
      </c>
      <c r="B424" s="98" t="s">
        <v>1181</v>
      </c>
      <c r="C424" s="98" t="s">
        <v>1181</v>
      </c>
      <c r="D424" s="98" t="s">
        <v>287</v>
      </c>
      <c r="E424" s="99"/>
      <c r="F424" s="120" t="s">
        <v>1182</v>
      </c>
      <c r="G424" s="99">
        <v>8</v>
      </c>
      <c r="H424" s="99">
        <v>3.2</v>
      </c>
      <c r="I424" s="99">
        <v>6</v>
      </c>
      <c r="J424" s="101" t="s">
        <v>278</v>
      </c>
      <c r="K424" s="101" t="s">
        <v>278</v>
      </c>
    </row>
    <row r="425" spans="1:17" ht="14.4" x14ac:dyDescent="0.3">
      <c r="H425" s="98"/>
      <c r="P425"/>
      <c r="Q425"/>
    </row>
    <row r="426" spans="1:17" ht="14.4" x14ac:dyDescent="0.3">
      <c r="P426"/>
      <c r="Q426"/>
    </row>
    <row r="428" spans="1:17" ht="14.4" x14ac:dyDescent="0.3">
      <c r="P428"/>
      <c r="Q428"/>
    </row>
    <row r="429" spans="1:17" ht="14.4" x14ac:dyDescent="0.3">
      <c r="P429"/>
      <c r="Q429"/>
    </row>
    <row r="430" spans="1:17" ht="14.4" x14ac:dyDescent="0.3">
      <c r="P430"/>
      <c r="Q430"/>
    </row>
    <row r="431" spans="1:17" ht="14.4" x14ac:dyDescent="0.3">
      <c r="P431"/>
      <c r="Q431"/>
    </row>
    <row r="433" spans="16:17" ht="14.4" x14ac:dyDescent="0.3">
      <c r="P433"/>
      <c r="Q433"/>
    </row>
    <row r="434" spans="16:17" ht="14.4" x14ac:dyDescent="0.3">
      <c r="P434"/>
      <c r="Q434"/>
    </row>
    <row r="435" spans="16:17" ht="14.4" x14ac:dyDescent="0.3">
      <c r="P435"/>
      <c r="Q435"/>
    </row>
    <row r="436" spans="16:17" ht="14.4" x14ac:dyDescent="0.3">
      <c r="P436"/>
      <c r="Q436"/>
    </row>
    <row r="437" spans="16:17" ht="14.4" x14ac:dyDescent="0.3">
      <c r="P437"/>
      <c r="Q437"/>
    </row>
    <row r="438" spans="16:17" ht="14.4" x14ac:dyDescent="0.3">
      <c r="P438"/>
      <c r="Q438"/>
    </row>
    <row r="439" spans="16:17" ht="14.4" x14ac:dyDescent="0.3">
      <c r="P439"/>
      <c r="Q439"/>
    </row>
    <row r="440" spans="16:17" ht="14.4" x14ac:dyDescent="0.3">
      <c r="P440"/>
      <c r="Q440"/>
    </row>
    <row r="441" spans="16:17" ht="14.4" x14ac:dyDescent="0.3">
      <c r="P441"/>
      <c r="Q441"/>
    </row>
    <row r="442" spans="16:17" ht="14.4" x14ac:dyDescent="0.3">
      <c r="P442"/>
      <c r="Q442"/>
    </row>
    <row r="443" spans="16:17" ht="14.4" x14ac:dyDescent="0.3">
      <c r="P443"/>
      <c r="Q443"/>
    </row>
    <row r="444" spans="16:17" ht="14.4" x14ac:dyDescent="0.3">
      <c r="P444"/>
      <c r="Q444"/>
    </row>
    <row r="445" spans="16:17" ht="14.4" x14ac:dyDescent="0.3">
      <c r="P445"/>
      <c r="Q445"/>
    </row>
    <row r="446" spans="16:17" ht="14.4" x14ac:dyDescent="0.3">
      <c r="P446"/>
      <c r="Q446"/>
    </row>
    <row r="447" spans="16:17" ht="14.4" x14ac:dyDescent="0.3">
      <c r="P447"/>
      <c r="Q447"/>
    </row>
    <row r="448" spans="16:17" ht="14.4" x14ac:dyDescent="0.3">
      <c r="P448"/>
      <c r="Q448"/>
    </row>
    <row r="449" spans="16:17" ht="14.4" x14ac:dyDescent="0.3">
      <c r="P449"/>
      <c r="Q449"/>
    </row>
    <row r="450" spans="16:17" ht="14.4" x14ac:dyDescent="0.3">
      <c r="P450"/>
      <c r="Q450"/>
    </row>
    <row r="451" spans="16:17" ht="14.4" x14ac:dyDescent="0.3">
      <c r="P451"/>
      <c r="Q451"/>
    </row>
    <row r="452" spans="16:17" ht="14.4" x14ac:dyDescent="0.3">
      <c r="P452"/>
      <c r="Q452"/>
    </row>
    <row r="453" spans="16:17" ht="14.4" x14ac:dyDescent="0.3">
      <c r="P453"/>
      <c r="Q453"/>
    </row>
    <row r="454" spans="16:17" ht="14.4" x14ac:dyDescent="0.3">
      <c r="P454"/>
      <c r="Q454"/>
    </row>
    <row r="456" spans="16:17" ht="14.4" x14ac:dyDescent="0.3">
      <c r="P456"/>
      <c r="Q456"/>
    </row>
    <row r="460" spans="16:17" ht="14.4" x14ac:dyDescent="0.3">
      <c r="P460"/>
      <c r="Q460"/>
    </row>
    <row r="461" spans="16:17" ht="14.4" x14ac:dyDescent="0.3">
      <c r="P461"/>
      <c r="Q461"/>
    </row>
    <row r="463" spans="16:17" ht="14.4" x14ac:dyDescent="0.3">
      <c r="P463"/>
      <c r="Q463"/>
    </row>
    <row r="465" spans="16:17" ht="14.4" x14ac:dyDescent="0.3">
      <c r="P465"/>
      <c r="Q465"/>
    </row>
    <row r="466" spans="16:17" ht="14.4" x14ac:dyDescent="0.3">
      <c r="P466"/>
      <c r="Q466"/>
    </row>
    <row r="469" spans="16:17" ht="14.4" x14ac:dyDescent="0.3">
      <c r="P469"/>
      <c r="Q469"/>
    </row>
    <row r="473" spans="16:17" ht="14.4" x14ac:dyDescent="0.3">
      <c r="P473"/>
      <c r="Q473"/>
    </row>
    <row r="474" spans="16:17" ht="14.4" x14ac:dyDescent="0.3">
      <c r="P474"/>
      <c r="Q474"/>
    </row>
    <row r="475" spans="16:17" ht="14.4" x14ac:dyDescent="0.3">
      <c r="P475"/>
      <c r="Q475"/>
    </row>
    <row r="487" spans="3:11" x14ac:dyDescent="0.25">
      <c r="C487" s="99"/>
    </row>
    <row r="488" spans="3:11" x14ac:dyDescent="0.25">
      <c r="C488" s="99"/>
    </row>
    <row r="496" spans="3:11" x14ac:dyDescent="0.25">
      <c r="C496" s="121"/>
      <c r="D496" s="121"/>
      <c r="E496" s="121"/>
      <c r="I496" s="120"/>
      <c r="J496" s="120"/>
      <c r="K496" s="120"/>
    </row>
    <row r="500" spans="3:17" x14ac:dyDescent="0.25">
      <c r="C500" s="121"/>
      <c r="D500" s="121"/>
      <c r="E500" s="121"/>
      <c r="G500" s="120"/>
    </row>
    <row r="502" spans="3:17" x14ac:dyDescent="0.25">
      <c r="I502" s="120"/>
      <c r="J502" s="120"/>
      <c r="K502" s="120"/>
    </row>
    <row r="504" spans="3:17" ht="14.4" x14ac:dyDescent="0.3">
      <c r="P504"/>
      <c r="Q504"/>
    </row>
    <row r="510" spans="3:17" x14ac:dyDescent="0.25">
      <c r="I510" s="120"/>
      <c r="J510" s="120"/>
      <c r="K510" s="120"/>
    </row>
    <row r="512" spans="3:17" x14ac:dyDescent="0.25">
      <c r="C512" s="121"/>
      <c r="D512" s="121"/>
      <c r="E512" s="121"/>
      <c r="G512" s="120"/>
    </row>
    <row r="514" spans="3:17" x14ac:dyDescent="0.25">
      <c r="I514" s="120"/>
      <c r="J514" s="120"/>
      <c r="K514" s="120"/>
    </row>
    <row r="522" spans="3:17" ht="14.4" x14ac:dyDescent="0.3">
      <c r="P522"/>
      <c r="Q522"/>
    </row>
    <row r="523" spans="3:17" x14ac:dyDescent="0.25">
      <c r="C523" s="121"/>
      <c r="D523" s="121"/>
      <c r="E523" s="121"/>
      <c r="G523" s="120"/>
    </row>
    <row r="531" spans="3:17" x14ac:dyDescent="0.25">
      <c r="I531" s="120"/>
      <c r="J531" s="120"/>
      <c r="K531" s="120"/>
    </row>
    <row r="537" spans="3:17" x14ac:dyDescent="0.25">
      <c r="C537" s="121"/>
      <c r="D537" s="121"/>
      <c r="E537" s="121"/>
      <c r="G537" s="120"/>
    </row>
    <row r="538" spans="3:17" x14ac:dyDescent="0.25">
      <c r="C538" s="121"/>
      <c r="D538" s="121"/>
      <c r="E538" s="121"/>
      <c r="G538" s="120"/>
    </row>
    <row r="539" spans="3:17" ht="14.4" x14ac:dyDescent="0.3">
      <c r="G539" s="120"/>
      <c r="P539"/>
      <c r="Q539"/>
    </row>
    <row r="541" spans="3:17" x14ac:dyDescent="0.25">
      <c r="I541" s="120"/>
      <c r="J541" s="120"/>
      <c r="K541" s="120"/>
    </row>
    <row r="542" spans="3:17" ht="14.4" x14ac:dyDescent="0.3">
      <c r="I542" s="120"/>
      <c r="J542" s="120"/>
      <c r="K542" s="120"/>
      <c r="P542"/>
      <c r="Q542"/>
    </row>
    <row r="549" spans="3:17" ht="14.4" x14ac:dyDescent="0.3">
      <c r="C549" s="121"/>
      <c r="D549" s="121"/>
      <c r="E549" s="121"/>
      <c r="G549" s="120"/>
      <c r="I549" s="120"/>
      <c r="J549" s="120"/>
      <c r="K549" s="120"/>
      <c r="P549"/>
      <c r="Q549"/>
    </row>
    <row r="553" spans="3:17" x14ac:dyDescent="0.25">
      <c r="C553" s="121"/>
      <c r="D553" s="121"/>
      <c r="E553" s="121"/>
      <c r="G553" s="120"/>
    </row>
    <row r="559" spans="3:17" x14ac:dyDescent="0.25"/>
    <row r="561" spans="5:17" ht="14.4" x14ac:dyDescent="0.3">
      <c r="P561"/>
      <c r="Q561"/>
    </row>
    <row r="563" spans="5:17" x14ac:dyDescent="0.25"/>
    <row r="570" spans="5:17" x14ac:dyDescent="0.25">
      <c r="G570" s="98"/>
      <c r="I570" s="98"/>
      <c r="J570" s="98"/>
      <c r="K570" s="98"/>
      <c r="L570" s="98"/>
    </row>
    <row r="571" spans="5:17" x14ac:dyDescent="0.25">
      <c r="G571" s="98"/>
      <c r="I571" s="98"/>
      <c r="J571" s="98"/>
      <c r="K571" s="98"/>
      <c r="L571" s="98"/>
    </row>
    <row r="572" spans="5:17" x14ac:dyDescent="0.25">
      <c r="G572" s="98"/>
      <c r="I572" s="98"/>
      <c r="J572" s="98"/>
      <c r="K572" s="98"/>
      <c r="L572" s="98"/>
    </row>
    <row r="573" spans="5:17" x14ac:dyDescent="0.25">
      <c r="G573" s="98"/>
      <c r="I573" s="98"/>
      <c r="J573" s="98"/>
      <c r="K573" s="98"/>
      <c r="L573" s="98"/>
    </row>
    <row r="574" spans="5:17" x14ac:dyDescent="0.25">
      <c r="G574" s="98"/>
    </row>
    <row r="579" spans="9:21" ht="14.4" x14ac:dyDescent="0.3">
      <c r="P579"/>
      <c r="Q579"/>
    </row>
    <row r="580" spans="9:21" ht="14.4" x14ac:dyDescent="0.3">
      <c r="I580" s="98"/>
      <c r="J580" s="98"/>
      <c r="K580" s="98"/>
      <c r="L580" s="98"/>
      <c r="P580"/>
      <c r="Q580"/>
      <c r="R580" s="99"/>
      <c r="S580" s="99"/>
      <c r="T580" s="99"/>
      <c r="U580" s="99"/>
    </row>
  </sheetData>
  <autoFilter ref="N1:N580" xr:uid="{00000000-0009-0000-0000-000007000000}"/>
  <conditionalFormatting sqref="C426">
    <cfRule type="duplicateValues" dxfId="40" priority="39"/>
  </conditionalFormatting>
  <conditionalFormatting sqref="C450">
    <cfRule type="duplicateValues" dxfId="39" priority="38"/>
  </conditionalFormatting>
  <conditionalFormatting sqref="C474">
    <cfRule type="duplicateValues" dxfId="38" priority="37"/>
  </conditionalFormatting>
  <conditionalFormatting sqref="C476">
    <cfRule type="duplicateValues" dxfId="37" priority="36"/>
  </conditionalFormatting>
  <conditionalFormatting sqref="C482">
    <cfRule type="duplicateValues" dxfId="36" priority="35"/>
  </conditionalFormatting>
  <conditionalFormatting sqref="C483">
    <cfRule type="duplicateValues" dxfId="35" priority="34"/>
  </conditionalFormatting>
  <conditionalFormatting sqref="C491">
    <cfRule type="duplicateValues" dxfId="34" priority="33"/>
  </conditionalFormatting>
  <conditionalFormatting sqref="C508">
    <cfRule type="duplicateValues" dxfId="33" priority="32"/>
  </conditionalFormatting>
  <conditionalFormatting sqref="C530">
    <cfRule type="duplicateValues" dxfId="32" priority="31"/>
  </conditionalFormatting>
  <conditionalFormatting sqref="C533">
    <cfRule type="duplicateValues" dxfId="31" priority="30"/>
  </conditionalFormatting>
  <conditionalFormatting sqref="C540">
    <cfRule type="duplicateValues" dxfId="30" priority="29"/>
  </conditionalFormatting>
  <conditionalFormatting sqref="C563">
    <cfRule type="duplicateValues" dxfId="29" priority="28"/>
  </conditionalFormatting>
  <conditionalFormatting sqref="Q220 Q210:Q217 Q205:Q207">
    <cfRule type="duplicateValues" dxfId="28" priority="40"/>
  </conditionalFormatting>
  <conditionalFormatting sqref="C564:C1048576 C475 C531:C532 C484:C490 C451:C473 C477:C478 C480:C481 C492:C507 C509:C529 C534:C539 C541:C562 C425 C427:C449">
    <cfRule type="duplicateValues" dxfId="27" priority="41"/>
  </conditionalFormatting>
  <conditionalFormatting sqref="C153">
    <cfRule type="duplicateValues" dxfId="26" priority="27"/>
  </conditionalFormatting>
  <conditionalFormatting sqref="C166:C168">
    <cfRule type="duplicateValues" dxfId="25" priority="26"/>
  </conditionalFormatting>
  <conditionalFormatting sqref="C192:C194 C196">
    <cfRule type="duplicateValues" dxfId="24" priority="25"/>
  </conditionalFormatting>
  <conditionalFormatting sqref="C195">
    <cfRule type="duplicateValues" dxfId="23" priority="24"/>
  </conditionalFormatting>
  <conditionalFormatting sqref="F377">
    <cfRule type="duplicateValues" dxfId="22" priority="23"/>
  </conditionalFormatting>
  <conditionalFormatting sqref="F423:F424">
    <cfRule type="duplicateValues" dxfId="21" priority="22"/>
  </conditionalFormatting>
  <conditionalFormatting sqref="A44">
    <cfRule type="duplicateValues" dxfId="20" priority="19"/>
  </conditionalFormatting>
  <conditionalFormatting sqref="A45">
    <cfRule type="duplicateValues" dxfId="19" priority="18"/>
  </conditionalFormatting>
  <conditionalFormatting sqref="A55">
    <cfRule type="duplicateValues" dxfId="18" priority="17"/>
  </conditionalFormatting>
  <conditionalFormatting sqref="A56">
    <cfRule type="duplicateValues" dxfId="17" priority="16"/>
  </conditionalFormatting>
  <conditionalFormatting sqref="A79:A82">
    <cfRule type="duplicateValues" dxfId="16" priority="15"/>
  </conditionalFormatting>
  <conditionalFormatting sqref="A114">
    <cfRule type="duplicateValues" dxfId="15" priority="14"/>
  </conditionalFormatting>
  <conditionalFormatting sqref="A164">
    <cfRule type="duplicateValues" dxfId="14" priority="13"/>
  </conditionalFormatting>
  <conditionalFormatting sqref="A190">
    <cfRule type="duplicateValues" dxfId="13" priority="12"/>
  </conditionalFormatting>
  <conditionalFormatting sqref="A333">
    <cfRule type="duplicateValues" dxfId="12" priority="11"/>
  </conditionalFormatting>
  <conditionalFormatting sqref="A334">
    <cfRule type="duplicateValues" dxfId="11" priority="10"/>
  </conditionalFormatting>
  <conditionalFormatting sqref="A336">
    <cfRule type="duplicateValues" dxfId="10" priority="9"/>
  </conditionalFormatting>
  <conditionalFormatting sqref="A338">
    <cfRule type="duplicateValues" dxfId="9" priority="8"/>
  </conditionalFormatting>
  <conditionalFormatting sqref="A339">
    <cfRule type="duplicateValues" dxfId="8" priority="7"/>
  </conditionalFormatting>
  <conditionalFormatting sqref="A390">
    <cfRule type="duplicateValues" dxfId="7" priority="6"/>
  </conditionalFormatting>
  <conditionalFormatting sqref="A396:A397">
    <cfRule type="duplicateValues" dxfId="6" priority="5"/>
  </conditionalFormatting>
  <conditionalFormatting sqref="A398">
    <cfRule type="duplicateValues" dxfId="5" priority="4"/>
  </conditionalFormatting>
  <conditionalFormatting sqref="A419">
    <cfRule type="duplicateValues" dxfId="4" priority="3"/>
  </conditionalFormatting>
  <conditionalFormatting sqref="A2">
    <cfRule type="duplicateValues" dxfId="3" priority="2"/>
  </conditionalFormatting>
  <conditionalFormatting sqref="A48">
    <cfRule type="duplicateValues" dxfId="2" priority="1"/>
  </conditionalFormatting>
  <conditionalFormatting sqref="A69:A75">
    <cfRule type="duplicateValues" dxfId="1" priority="20"/>
  </conditionalFormatting>
  <conditionalFormatting sqref="A189 A162:A163 A399:A402 A340:A369 A335 A332 A42:A43 A46:A47 A52:A54 A57:A68 A76:A78 A156:A159 A149:A153 A144:A147 A138 B166:B168 B153 A165:A174 B192:B196 A182:A186 A203:A218 A197:A198 A337 A391:A395 A49:A50 A83:A113 A3:A14 A17:A39 A115:A135 A307:A324 A328:A329 A371:A389 A407:A414 A417:A418 A420:A421 A423:A424">
    <cfRule type="duplicateValues" dxfId="0" priority="21"/>
  </conditionalFormatting>
  <pageMargins left="0.7" right="0.7" top="0.75" bottom="0.75" header="0.3" footer="0.3"/>
  <pageSetup paperSize="9" orientation="portrait"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1835D-6923-47B4-B554-E5F2FB5FD3C3}">
  <sheetPr>
    <tabColor theme="5"/>
  </sheetPr>
  <dimension ref="A1:I45"/>
  <sheetViews>
    <sheetView tabSelected="1" workbookViewId="0">
      <selection activeCell="G36" sqref="G36"/>
    </sheetView>
  </sheetViews>
  <sheetFormatPr defaultColWidth="8.88671875" defaultRowHeight="13.8" x14ac:dyDescent="0.25"/>
  <cols>
    <col min="1" max="1" width="4.33203125" style="130" customWidth="1"/>
    <col min="2" max="2" width="4.88671875" style="130" customWidth="1"/>
    <col min="3" max="3" width="5.88671875" style="130" customWidth="1"/>
    <col min="4" max="7" width="32.88671875" style="156" customWidth="1"/>
    <col min="8" max="8" width="32.88671875" style="157" customWidth="1"/>
    <col min="9" max="9" width="20" style="137" customWidth="1"/>
    <col min="10" max="16384" width="8.88671875" style="137"/>
  </cols>
  <sheetData>
    <row r="1" spans="1:9" s="130" customFormat="1" ht="52.2" x14ac:dyDescent="0.25">
      <c r="A1" s="126" t="s">
        <v>85</v>
      </c>
      <c r="B1" s="126" t="s">
        <v>0</v>
      </c>
      <c r="C1" s="126" t="s">
        <v>1233</v>
      </c>
      <c r="D1" s="127" t="s">
        <v>1234</v>
      </c>
      <c r="E1" s="127" t="s">
        <v>1235</v>
      </c>
      <c r="F1" s="127" t="s">
        <v>1236</v>
      </c>
      <c r="G1" s="128" t="s">
        <v>1237</v>
      </c>
      <c r="H1" s="127" t="s">
        <v>1238</v>
      </c>
      <c r="I1" s="129" t="s">
        <v>1239</v>
      </c>
    </row>
    <row r="2" spans="1:9" ht="43.2" x14ac:dyDescent="0.25">
      <c r="A2" s="131">
        <v>8</v>
      </c>
      <c r="B2" s="131">
        <v>1.1000000000000001</v>
      </c>
      <c r="C2" s="131" t="s">
        <v>6</v>
      </c>
      <c r="D2" s="132" t="s">
        <v>1240</v>
      </c>
      <c r="E2" s="133" t="s">
        <v>1241</v>
      </c>
      <c r="F2" s="134" t="s">
        <v>1242</v>
      </c>
      <c r="G2" s="134" t="s">
        <v>1243</v>
      </c>
      <c r="H2" s="135" t="s">
        <v>1244</v>
      </c>
      <c r="I2" s="136" t="s">
        <v>1245</v>
      </c>
    </row>
    <row r="3" spans="1:9" ht="43.2" x14ac:dyDescent="0.25">
      <c r="A3" s="131">
        <v>8</v>
      </c>
      <c r="B3" s="131">
        <v>1.1000000000000001</v>
      </c>
      <c r="C3" s="131" t="s">
        <v>10</v>
      </c>
      <c r="D3" s="132" t="s">
        <v>1246</v>
      </c>
      <c r="E3" s="133" t="s">
        <v>1247</v>
      </c>
      <c r="F3" s="134" t="s">
        <v>1248</v>
      </c>
      <c r="G3" s="134" t="s">
        <v>1249</v>
      </c>
      <c r="H3" s="135" t="s">
        <v>1250</v>
      </c>
      <c r="I3" s="136" t="s">
        <v>1251</v>
      </c>
    </row>
    <row r="4" spans="1:9" ht="43.2" x14ac:dyDescent="0.25">
      <c r="A4" s="131">
        <v>8</v>
      </c>
      <c r="B4" s="131">
        <v>1.1000000000000001</v>
      </c>
      <c r="C4" s="131" t="s">
        <v>13</v>
      </c>
      <c r="D4" s="132" t="s">
        <v>1252</v>
      </c>
      <c r="E4" s="133" t="s">
        <v>1253</v>
      </c>
      <c r="F4" s="134" t="s">
        <v>1254</v>
      </c>
      <c r="G4" s="134" t="s">
        <v>1255</v>
      </c>
      <c r="H4" s="135" t="s">
        <v>1256</v>
      </c>
      <c r="I4" s="136" t="s">
        <v>1257</v>
      </c>
    </row>
    <row r="5" spans="1:9" ht="43.2" x14ac:dyDescent="0.25">
      <c r="A5" s="131">
        <v>8</v>
      </c>
      <c r="B5" s="131">
        <v>1.1000000000000001</v>
      </c>
      <c r="C5" s="131" t="s">
        <v>17</v>
      </c>
      <c r="D5" s="132" t="s">
        <v>1258</v>
      </c>
      <c r="E5" s="133" t="s">
        <v>1259</v>
      </c>
      <c r="F5" s="134" t="s">
        <v>1260</v>
      </c>
      <c r="G5" s="134" t="s">
        <v>1261</v>
      </c>
      <c r="H5" s="135" t="s">
        <v>1262</v>
      </c>
      <c r="I5" s="136" t="s">
        <v>1263</v>
      </c>
    </row>
    <row r="6" spans="1:9" ht="43.2" x14ac:dyDescent="0.25">
      <c r="A6" s="131">
        <v>8</v>
      </c>
      <c r="B6" s="131">
        <v>1.1000000000000001</v>
      </c>
      <c r="C6" s="131" t="s">
        <v>20</v>
      </c>
      <c r="D6" s="132" t="s">
        <v>1264</v>
      </c>
      <c r="E6" s="133" t="s">
        <v>1265</v>
      </c>
      <c r="F6" s="134" t="s">
        <v>1266</v>
      </c>
      <c r="G6" s="134" t="s">
        <v>1267</v>
      </c>
      <c r="H6" s="135" t="s">
        <v>1268</v>
      </c>
      <c r="I6" s="136" t="s">
        <v>1269</v>
      </c>
    </row>
    <row r="7" spans="1:9" ht="43.2" x14ac:dyDescent="0.25">
      <c r="A7" s="131">
        <v>8</v>
      </c>
      <c r="B7" s="131">
        <v>1.1000000000000001</v>
      </c>
      <c r="C7" s="131" t="s">
        <v>23</v>
      </c>
      <c r="D7" s="132" t="s">
        <v>1270</v>
      </c>
      <c r="E7" s="133" t="s">
        <v>1271</v>
      </c>
      <c r="F7" s="134" t="s">
        <v>1272</v>
      </c>
      <c r="G7" s="134" t="s">
        <v>1273</v>
      </c>
      <c r="H7" s="135" t="s">
        <v>1274</v>
      </c>
      <c r="I7" s="136" t="s">
        <v>1275</v>
      </c>
    </row>
    <row r="8" spans="1:9" ht="43.2" x14ac:dyDescent="0.25">
      <c r="A8" s="131">
        <v>8</v>
      </c>
      <c r="B8" s="131">
        <v>1.1000000000000001</v>
      </c>
      <c r="C8" s="131" t="s">
        <v>26</v>
      </c>
      <c r="D8" s="138" t="s">
        <v>1276</v>
      </c>
      <c r="E8" s="133" t="s">
        <v>1277</v>
      </c>
      <c r="F8" s="134" t="s">
        <v>1278</v>
      </c>
      <c r="G8" s="134" t="s">
        <v>1279</v>
      </c>
      <c r="H8" s="135" t="s">
        <v>1280</v>
      </c>
      <c r="I8" s="136" t="s">
        <v>1281</v>
      </c>
    </row>
    <row r="9" spans="1:9" ht="43.2" x14ac:dyDescent="0.25">
      <c r="A9" s="131">
        <v>8</v>
      </c>
      <c r="B9" s="131">
        <v>1.2</v>
      </c>
      <c r="C9" s="131" t="s">
        <v>6</v>
      </c>
      <c r="D9" s="138" t="s">
        <v>1282</v>
      </c>
      <c r="E9" s="133" t="s">
        <v>1283</v>
      </c>
      <c r="F9" s="134" t="s">
        <v>1284</v>
      </c>
      <c r="G9" s="134" t="s">
        <v>1285</v>
      </c>
      <c r="H9" s="135" t="s">
        <v>1286</v>
      </c>
      <c r="I9" s="136" t="s">
        <v>1287</v>
      </c>
    </row>
    <row r="10" spans="1:9" ht="43.2" x14ac:dyDescent="0.25">
      <c r="A10" s="131">
        <v>8</v>
      </c>
      <c r="B10" s="131">
        <v>1.2</v>
      </c>
      <c r="C10" s="131" t="s">
        <v>10</v>
      </c>
      <c r="D10" s="138" t="s">
        <v>1288</v>
      </c>
      <c r="E10" s="133" t="s">
        <v>1289</v>
      </c>
      <c r="F10" s="134" t="s">
        <v>1290</v>
      </c>
      <c r="G10" s="134" t="s">
        <v>1291</v>
      </c>
      <c r="H10" s="135" t="s">
        <v>1292</v>
      </c>
      <c r="I10" s="136" t="s">
        <v>1293</v>
      </c>
    </row>
    <row r="11" spans="1:9" ht="43.2" x14ac:dyDescent="0.25">
      <c r="A11" s="131">
        <v>8</v>
      </c>
      <c r="B11" s="131">
        <v>1.2</v>
      </c>
      <c r="C11" s="131" t="s">
        <v>13</v>
      </c>
      <c r="D11" s="138" t="s">
        <v>1294</v>
      </c>
      <c r="E11" s="133" t="s">
        <v>1295</v>
      </c>
      <c r="F11" s="134" t="s">
        <v>1296</v>
      </c>
      <c r="G11" s="134" t="s">
        <v>1297</v>
      </c>
      <c r="H11" s="135" t="s">
        <v>1298</v>
      </c>
      <c r="I11" s="136" t="s">
        <v>1299</v>
      </c>
    </row>
    <row r="12" spans="1:9" ht="43.2" x14ac:dyDescent="0.25">
      <c r="A12" s="131">
        <v>8</v>
      </c>
      <c r="B12" s="131">
        <v>1.2</v>
      </c>
      <c r="C12" s="131" t="s">
        <v>17</v>
      </c>
      <c r="D12" s="138" t="s">
        <v>1300</v>
      </c>
      <c r="E12" s="133" t="s">
        <v>1301</v>
      </c>
      <c r="F12" s="134" t="s">
        <v>1302</v>
      </c>
      <c r="G12" s="134" t="s">
        <v>1303</v>
      </c>
      <c r="H12" s="135" t="s">
        <v>1304</v>
      </c>
      <c r="I12" s="136" t="s">
        <v>1305</v>
      </c>
    </row>
    <row r="13" spans="1:9" ht="43.2" x14ac:dyDescent="0.25">
      <c r="A13" s="131">
        <v>8</v>
      </c>
      <c r="B13" s="131">
        <v>1.2</v>
      </c>
      <c r="C13" s="131" t="s">
        <v>20</v>
      </c>
      <c r="D13" s="138" t="s">
        <v>1306</v>
      </c>
      <c r="E13" s="133" t="s">
        <v>1307</v>
      </c>
      <c r="F13" s="134" t="s">
        <v>1308</v>
      </c>
      <c r="G13" s="134" t="s">
        <v>1309</v>
      </c>
      <c r="H13" s="135" t="s">
        <v>1310</v>
      </c>
      <c r="I13" s="136" t="s">
        <v>1311</v>
      </c>
    </row>
    <row r="14" spans="1:9" ht="43.2" x14ac:dyDescent="0.25">
      <c r="A14" s="131">
        <v>8</v>
      </c>
      <c r="B14" s="131">
        <v>1.2</v>
      </c>
      <c r="C14" s="131" t="s">
        <v>23</v>
      </c>
      <c r="D14" s="138" t="s">
        <v>1312</v>
      </c>
      <c r="E14" s="133" t="s">
        <v>1313</v>
      </c>
      <c r="F14" s="134" t="s">
        <v>1314</v>
      </c>
      <c r="G14" s="134" t="s">
        <v>1315</v>
      </c>
      <c r="H14" s="135" t="s">
        <v>1316</v>
      </c>
      <c r="I14" s="136" t="s">
        <v>1317</v>
      </c>
    </row>
    <row r="15" spans="1:9" ht="43.2" x14ac:dyDescent="0.25">
      <c r="A15" s="131">
        <v>8</v>
      </c>
      <c r="B15" s="131">
        <v>1.2</v>
      </c>
      <c r="C15" s="131" t="s">
        <v>26</v>
      </c>
      <c r="D15" s="138" t="s">
        <v>1318</v>
      </c>
      <c r="E15" s="133" t="s">
        <v>1319</v>
      </c>
      <c r="F15" s="139" t="s">
        <v>1320</v>
      </c>
      <c r="G15" s="139" t="s">
        <v>1320</v>
      </c>
      <c r="H15" s="139" t="s">
        <v>1320</v>
      </c>
      <c r="I15" s="136" t="s">
        <v>1321</v>
      </c>
    </row>
    <row r="16" spans="1:9" x14ac:dyDescent="0.25">
      <c r="A16" s="140"/>
      <c r="B16" s="140"/>
      <c r="C16" s="140"/>
      <c r="D16" s="136"/>
      <c r="E16" s="136"/>
      <c r="F16" s="141"/>
      <c r="G16" s="141"/>
      <c r="H16" s="141"/>
      <c r="I16" s="136"/>
    </row>
    <row r="17" spans="1:9" ht="43.2" x14ac:dyDescent="0.25">
      <c r="A17" s="131">
        <v>8</v>
      </c>
      <c r="B17" s="131">
        <v>2.1</v>
      </c>
      <c r="C17" s="131" t="s">
        <v>6</v>
      </c>
      <c r="D17" s="132" t="s">
        <v>1322</v>
      </c>
      <c r="E17" s="132"/>
      <c r="F17" s="134" t="s">
        <v>1376</v>
      </c>
      <c r="G17" s="134" t="s">
        <v>1377</v>
      </c>
      <c r="H17" s="135" t="s">
        <v>1378</v>
      </c>
      <c r="I17" s="136" t="s">
        <v>1323</v>
      </c>
    </row>
    <row r="18" spans="1:9" ht="43.2" x14ac:dyDescent="0.25">
      <c r="A18" s="131">
        <v>8</v>
      </c>
      <c r="B18" s="131">
        <v>2.1</v>
      </c>
      <c r="C18" s="131" t="s">
        <v>10</v>
      </c>
      <c r="D18" s="138" t="s">
        <v>1324</v>
      </c>
      <c r="E18" s="138"/>
      <c r="F18" s="134" t="s">
        <v>1379</v>
      </c>
      <c r="G18" s="134" t="s">
        <v>1380</v>
      </c>
      <c r="H18" s="135" t="s">
        <v>1381</v>
      </c>
      <c r="I18" s="136" t="s">
        <v>1325</v>
      </c>
    </row>
    <row r="19" spans="1:9" x14ac:dyDescent="0.25">
      <c r="A19" s="131">
        <v>8</v>
      </c>
      <c r="B19" s="131">
        <v>2.1</v>
      </c>
      <c r="C19" s="131" t="s">
        <v>13</v>
      </c>
      <c r="D19" s="138" t="s">
        <v>1326</v>
      </c>
      <c r="E19" s="138"/>
      <c r="F19" s="169" t="s">
        <v>1382</v>
      </c>
      <c r="G19" s="169" t="s">
        <v>1382</v>
      </c>
      <c r="H19" s="169" t="s">
        <v>1382</v>
      </c>
      <c r="I19" s="136" t="s">
        <v>1327</v>
      </c>
    </row>
    <row r="20" spans="1:9" x14ac:dyDescent="0.25">
      <c r="A20" s="131">
        <v>8</v>
      </c>
      <c r="B20" s="131">
        <v>2.1</v>
      </c>
      <c r="C20" s="131" t="s">
        <v>17</v>
      </c>
      <c r="D20" s="143" t="s">
        <v>1328</v>
      </c>
      <c r="E20" s="143"/>
      <c r="F20" s="169" t="s">
        <v>1382</v>
      </c>
      <c r="G20" s="169" t="s">
        <v>1382</v>
      </c>
      <c r="H20" s="169" t="s">
        <v>1382</v>
      </c>
      <c r="I20" s="136" t="s">
        <v>1329</v>
      </c>
    </row>
    <row r="21" spans="1:9" x14ac:dyDescent="0.25">
      <c r="A21" s="145"/>
      <c r="B21" s="145"/>
      <c r="C21" s="145"/>
      <c r="D21" s="143"/>
      <c r="E21" s="143"/>
      <c r="F21" s="143"/>
      <c r="G21" s="143"/>
      <c r="H21" s="144"/>
      <c r="I21" s="136" t="s">
        <v>1330</v>
      </c>
    </row>
    <row r="22" spans="1:9" x14ac:dyDescent="0.25">
      <c r="A22" s="145"/>
      <c r="B22" s="145"/>
      <c r="C22" s="145"/>
      <c r="D22" s="143"/>
      <c r="E22" s="143"/>
      <c r="F22" s="143"/>
      <c r="G22" s="143"/>
      <c r="H22" s="144"/>
      <c r="I22" s="136" t="s">
        <v>1331</v>
      </c>
    </row>
    <row r="23" spans="1:9" ht="43.2" x14ac:dyDescent="0.25">
      <c r="A23" s="131">
        <v>8</v>
      </c>
      <c r="B23" s="131">
        <v>2.1</v>
      </c>
      <c r="C23" s="131" t="s">
        <v>20</v>
      </c>
      <c r="D23" s="138" t="s">
        <v>1332</v>
      </c>
      <c r="E23" s="138"/>
      <c r="F23" s="134" t="s">
        <v>1383</v>
      </c>
      <c r="G23" s="134" t="s">
        <v>1384</v>
      </c>
      <c r="H23" s="135" t="s">
        <v>1385</v>
      </c>
      <c r="I23" s="136" t="s">
        <v>1333</v>
      </c>
    </row>
    <row r="24" spans="1:9" ht="43.2" x14ac:dyDescent="0.25">
      <c r="A24" s="131">
        <v>8</v>
      </c>
      <c r="B24" s="131">
        <v>2.1</v>
      </c>
      <c r="C24" s="131" t="s">
        <v>23</v>
      </c>
      <c r="D24" s="146" t="s">
        <v>1334</v>
      </c>
      <c r="E24" s="146"/>
      <c r="F24" s="134" t="s">
        <v>1386</v>
      </c>
      <c r="G24" s="134" t="s">
        <v>1387</v>
      </c>
      <c r="H24" s="135" t="s">
        <v>1388</v>
      </c>
      <c r="I24" s="136" t="s">
        <v>1335</v>
      </c>
    </row>
    <row r="25" spans="1:9" ht="43.2" x14ac:dyDescent="0.25">
      <c r="A25" s="131">
        <v>8</v>
      </c>
      <c r="B25" s="147">
        <v>2.2000000000000002</v>
      </c>
      <c r="C25" s="147" t="s">
        <v>6</v>
      </c>
      <c r="D25" s="148" t="s">
        <v>1336</v>
      </c>
      <c r="E25" s="148"/>
      <c r="F25" s="134" t="s">
        <v>1389</v>
      </c>
      <c r="G25" s="134" t="s">
        <v>1390</v>
      </c>
      <c r="H25" s="135" t="s">
        <v>1391</v>
      </c>
      <c r="I25" s="149" t="s">
        <v>1337</v>
      </c>
    </row>
    <row r="26" spans="1:9" ht="43.2" x14ac:dyDescent="0.25">
      <c r="A26" s="131">
        <v>8</v>
      </c>
      <c r="B26" s="131">
        <v>2.2000000000000002</v>
      </c>
      <c r="C26" s="131" t="s">
        <v>10</v>
      </c>
      <c r="D26" s="138" t="s">
        <v>1338</v>
      </c>
      <c r="E26" s="138"/>
      <c r="F26" s="134" t="s">
        <v>1392</v>
      </c>
      <c r="G26" s="134" t="s">
        <v>1393</v>
      </c>
      <c r="H26" s="135" t="s">
        <v>1394</v>
      </c>
      <c r="I26" s="136" t="s">
        <v>1339</v>
      </c>
    </row>
    <row r="27" spans="1:9" ht="43.2" x14ac:dyDescent="0.25">
      <c r="A27" s="131">
        <v>8</v>
      </c>
      <c r="B27" s="131">
        <v>2.2000000000000002</v>
      </c>
      <c r="C27" s="131" t="s">
        <v>13</v>
      </c>
      <c r="D27" s="132" t="s">
        <v>1340</v>
      </c>
      <c r="E27" s="132"/>
      <c r="F27" s="134" t="s">
        <v>1395</v>
      </c>
      <c r="G27" s="134" t="s">
        <v>1396</v>
      </c>
      <c r="H27" s="135" t="s">
        <v>1397</v>
      </c>
      <c r="I27" s="136" t="s">
        <v>1341</v>
      </c>
    </row>
    <row r="28" spans="1:9" x14ac:dyDescent="0.25">
      <c r="A28" s="131">
        <v>8</v>
      </c>
      <c r="B28" s="131">
        <v>2.2000000000000002</v>
      </c>
      <c r="C28" s="131" t="s">
        <v>17</v>
      </c>
      <c r="D28" s="138" t="s">
        <v>1342</v>
      </c>
      <c r="E28" s="138"/>
      <c r="F28" s="169" t="s">
        <v>1382</v>
      </c>
      <c r="G28" s="169" t="s">
        <v>1382</v>
      </c>
      <c r="H28" s="169" t="s">
        <v>1382</v>
      </c>
      <c r="I28" s="136" t="s">
        <v>1343</v>
      </c>
    </row>
    <row r="29" spans="1:9" ht="43.2" x14ac:dyDescent="0.25">
      <c r="A29" s="131">
        <v>8</v>
      </c>
      <c r="B29" s="131">
        <v>2.2000000000000002</v>
      </c>
      <c r="C29" s="131" t="s">
        <v>20</v>
      </c>
      <c r="D29" s="138" t="s">
        <v>1344</v>
      </c>
      <c r="E29" s="138"/>
      <c r="F29" s="134" t="s">
        <v>1398</v>
      </c>
      <c r="G29" s="134" t="s">
        <v>1399</v>
      </c>
      <c r="H29" s="135" t="s">
        <v>1400</v>
      </c>
      <c r="I29" s="136" t="s">
        <v>1345</v>
      </c>
    </row>
    <row r="30" spans="1:9" x14ac:dyDescent="0.25">
      <c r="A30" s="131">
        <v>8</v>
      </c>
      <c r="B30" s="131">
        <v>3.1</v>
      </c>
      <c r="C30" s="131" t="s">
        <v>6</v>
      </c>
      <c r="D30" s="138" t="s">
        <v>1346</v>
      </c>
      <c r="E30" s="138"/>
      <c r="F30" s="138"/>
      <c r="G30" s="138"/>
      <c r="H30" s="142"/>
      <c r="I30" s="136" t="s">
        <v>1347</v>
      </c>
    </row>
    <row r="31" spans="1:9" x14ac:dyDescent="0.25">
      <c r="A31" s="131">
        <v>8</v>
      </c>
      <c r="B31" s="131">
        <v>3.1</v>
      </c>
      <c r="C31" s="131" t="s">
        <v>10</v>
      </c>
      <c r="D31" s="138" t="s">
        <v>1348</v>
      </c>
      <c r="E31" s="138"/>
      <c r="F31" s="138"/>
      <c r="G31" s="138"/>
      <c r="H31" s="142"/>
      <c r="I31" s="136" t="s">
        <v>1349</v>
      </c>
    </row>
    <row r="32" spans="1:9" x14ac:dyDescent="0.25">
      <c r="A32" s="131">
        <v>8</v>
      </c>
      <c r="B32" s="131">
        <v>3.1</v>
      </c>
      <c r="C32" s="131" t="s">
        <v>13</v>
      </c>
      <c r="D32" s="138" t="s">
        <v>1350</v>
      </c>
      <c r="E32" s="138"/>
      <c r="F32" s="138"/>
      <c r="G32" s="138"/>
      <c r="H32" s="142"/>
      <c r="I32" s="136" t="s">
        <v>1351</v>
      </c>
    </row>
    <row r="33" spans="1:9" x14ac:dyDescent="0.25">
      <c r="A33" s="131">
        <v>8</v>
      </c>
      <c r="B33" s="131">
        <v>3.1</v>
      </c>
      <c r="C33" s="131" t="s">
        <v>17</v>
      </c>
      <c r="D33" s="138" t="s">
        <v>1352</v>
      </c>
      <c r="E33" s="138"/>
      <c r="F33" s="138"/>
      <c r="G33" s="138"/>
      <c r="H33" s="142"/>
      <c r="I33" s="136" t="s">
        <v>1353</v>
      </c>
    </row>
    <row r="34" spans="1:9" x14ac:dyDescent="0.25">
      <c r="A34" s="131">
        <v>8</v>
      </c>
      <c r="B34" s="131">
        <v>3.1</v>
      </c>
      <c r="C34" s="131" t="s">
        <v>20</v>
      </c>
      <c r="D34" s="138" t="s">
        <v>1354</v>
      </c>
      <c r="E34" s="138"/>
      <c r="F34" s="138"/>
      <c r="G34" s="138"/>
      <c r="H34" s="142"/>
      <c r="I34" s="136" t="s">
        <v>1355</v>
      </c>
    </row>
    <row r="35" spans="1:9" x14ac:dyDescent="0.25">
      <c r="A35" s="131">
        <v>8</v>
      </c>
      <c r="B35" s="131">
        <v>3.1</v>
      </c>
      <c r="C35" s="131" t="s">
        <v>23</v>
      </c>
      <c r="D35" s="138" t="s">
        <v>1356</v>
      </c>
      <c r="E35" s="138"/>
      <c r="F35" s="138"/>
      <c r="G35" s="138"/>
      <c r="H35" s="142"/>
      <c r="I35" s="136" t="s">
        <v>1357</v>
      </c>
    </row>
    <row r="36" spans="1:9" x14ac:dyDescent="0.25">
      <c r="A36" s="131">
        <v>8</v>
      </c>
      <c r="B36" s="131">
        <v>3.2</v>
      </c>
      <c r="C36" s="131" t="s">
        <v>6</v>
      </c>
      <c r="D36" s="138" t="s">
        <v>1358</v>
      </c>
      <c r="E36" s="138"/>
      <c r="F36" s="138"/>
      <c r="G36" s="138"/>
      <c r="H36" s="142"/>
      <c r="I36" s="136" t="s">
        <v>1359</v>
      </c>
    </row>
    <row r="37" spans="1:9" x14ac:dyDescent="0.25">
      <c r="A37" s="131">
        <v>8</v>
      </c>
      <c r="B37" s="131">
        <v>3.2</v>
      </c>
      <c r="C37" s="131" t="s">
        <v>10</v>
      </c>
      <c r="D37" s="138" t="s">
        <v>1360</v>
      </c>
      <c r="E37" s="138"/>
      <c r="F37" s="138"/>
      <c r="G37" s="138"/>
      <c r="H37" s="142"/>
      <c r="I37" s="136" t="s">
        <v>1361</v>
      </c>
    </row>
    <row r="38" spans="1:9" x14ac:dyDescent="0.25">
      <c r="A38" s="131">
        <v>8</v>
      </c>
      <c r="B38" s="131">
        <v>3.2</v>
      </c>
      <c r="C38" s="131" t="s">
        <v>13</v>
      </c>
      <c r="D38" s="150" t="s">
        <v>1362</v>
      </c>
      <c r="E38" s="150"/>
      <c r="F38" s="150"/>
      <c r="G38" s="150"/>
      <c r="H38" s="151"/>
      <c r="I38" s="152" t="s">
        <v>1362</v>
      </c>
    </row>
    <row r="39" spans="1:9" x14ac:dyDescent="0.25">
      <c r="A39" s="131">
        <v>8</v>
      </c>
      <c r="B39" s="131">
        <v>3.2</v>
      </c>
      <c r="C39" s="131" t="s">
        <v>17</v>
      </c>
      <c r="D39" s="138" t="s">
        <v>1363</v>
      </c>
      <c r="E39" s="138"/>
      <c r="F39" s="138"/>
      <c r="G39" s="138"/>
      <c r="H39" s="142"/>
      <c r="I39" s="136" t="s">
        <v>1364</v>
      </c>
    </row>
    <row r="40" spans="1:9" x14ac:dyDescent="0.25">
      <c r="A40" s="131">
        <v>8</v>
      </c>
      <c r="B40" s="131">
        <v>3.2</v>
      </c>
      <c r="C40" s="131" t="s">
        <v>20</v>
      </c>
      <c r="D40" s="138" t="s">
        <v>1365</v>
      </c>
      <c r="E40" s="138"/>
      <c r="F40" s="138"/>
      <c r="G40" s="138"/>
      <c r="H40" s="142"/>
      <c r="I40" s="136" t="s">
        <v>1366</v>
      </c>
    </row>
    <row r="41" spans="1:9" x14ac:dyDescent="0.25">
      <c r="A41" s="131">
        <v>8</v>
      </c>
      <c r="B41" s="131">
        <v>3.2</v>
      </c>
      <c r="C41" s="131" t="s">
        <v>23</v>
      </c>
      <c r="D41" s="138" t="s">
        <v>1367</v>
      </c>
      <c r="E41" s="138"/>
      <c r="F41" s="138"/>
      <c r="G41" s="138"/>
      <c r="H41" s="142"/>
      <c r="I41" s="136" t="s">
        <v>1368</v>
      </c>
    </row>
    <row r="42" spans="1:9" x14ac:dyDescent="0.25">
      <c r="A42" s="131">
        <v>8</v>
      </c>
      <c r="B42" s="131">
        <v>3.2</v>
      </c>
      <c r="C42" s="131" t="s">
        <v>26</v>
      </c>
      <c r="D42" s="138" t="s">
        <v>1369</v>
      </c>
      <c r="E42" s="138"/>
      <c r="F42" s="138"/>
      <c r="G42" s="138"/>
      <c r="H42" s="142"/>
      <c r="I42" s="136" t="s">
        <v>1370</v>
      </c>
    </row>
    <row r="43" spans="1:9" x14ac:dyDescent="0.25">
      <c r="A43" s="131"/>
      <c r="B43" s="131"/>
      <c r="C43" s="131"/>
      <c r="D43" s="153"/>
      <c r="E43" s="153"/>
      <c r="F43" s="153"/>
      <c r="G43" s="153"/>
      <c r="H43" s="144"/>
      <c r="I43" s="136" t="s">
        <v>1330</v>
      </c>
    </row>
    <row r="44" spans="1:9" x14ac:dyDescent="0.25">
      <c r="A44" s="131"/>
      <c r="B44" s="131"/>
      <c r="C44" s="131"/>
      <c r="D44" s="153"/>
      <c r="E44" s="153"/>
      <c r="F44" s="153"/>
      <c r="G44" s="153"/>
      <c r="H44" s="144"/>
      <c r="I44" s="136" t="s">
        <v>1331</v>
      </c>
    </row>
    <row r="45" spans="1:9" x14ac:dyDescent="0.25">
      <c r="D45" s="154"/>
      <c r="E45" s="154"/>
      <c r="F45" s="154"/>
      <c r="G45" s="154"/>
      <c r="H45" s="155"/>
    </row>
  </sheetData>
  <hyperlinks>
    <hyperlink ref="D2" r:id="rId1" xr:uid="{8AA35AEE-186F-43DC-9285-9D822D41730A}"/>
    <hyperlink ref="D3" r:id="rId2" xr:uid="{EC351DAC-611C-41D8-BFF1-77DC8AD19E1C}"/>
    <hyperlink ref="D4" r:id="rId3" xr:uid="{BA8236D1-C06A-4B2A-86E3-0440DD8440FC}"/>
    <hyperlink ref="D5" r:id="rId4" xr:uid="{E7FF0EEA-366A-4033-B6E7-6C61E135944F}"/>
    <hyperlink ref="D6" r:id="rId5" xr:uid="{C51A59B9-48B2-4775-9490-4D29C3CC1019}"/>
    <hyperlink ref="D7" r:id="rId6" xr:uid="{A193C131-6810-4774-B423-D6C42B618E33}"/>
    <hyperlink ref="D8" r:id="rId7" xr:uid="{1F2A68B1-AFF4-4E30-A3A5-CE888301A701}"/>
    <hyperlink ref="D9" r:id="rId8" xr:uid="{F2505449-E7AE-4218-9E90-390175B15CC4}"/>
    <hyperlink ref="D10" r:id="rId9" xr:uid="{D49EBD6E-31AD-4866-B4D3-0212DF1CDDA9}"/>
    <hyperlink ref="D11" r:id="rId10" xr:uid="{582722FC-84CB-47E0-929E-F11844B766C2}"/>
    <hyperlink ref="D12" r:id="rId11" xr:uid="{8D769C6B-E3EB-4586-9CF6-9C94C93CDEA4}"/>
    <hyperlink ref="D13" r:id="rId12" xr:uid="{A0506160-366D-4180-BE66-A47993CC5E62}"/>
    <hyperlink ref="D14" r:id="rId13" xr:uid="{B1AD5698-78C0-434E-8132-80FBFF4788F8}"/>
    <hyperlink ref="D15" r:id="rId14" xr:uid="{F0B44351-C169-41A3-BE79-4F901B0A49F1}"/>
    <hyperlink ref="D17" r:id="rId15" xr:uid="{AB1CBA9D-6CB6-41C0-AFB4-BE36F34EA121}"/>
    <hyperlink ref="D18" r:id="rId16" xr:uid="{8E20A877-25D4-4D97-B908-F1933DCF839A}"/>
    <hyperlink ref="D19" r:id="rId17" xr:uid="{20A4DE82-CF26-426F-BD65-ADE2C091F441}"/>
    <hyperlink ref="D23" r:id="rId18" xr:uid="{23DA5E64-0389-4802-9AC2-AEACB542E73D}"/>
    <hyperlink ref="I2" r:id="rId19" xr:uid="{F07C0717-5956-4770-A8C5-B2D2DBCA5EF3}"/>
    <hyperlink ref="I3" r:id="rId20" xr:uid="{2E4E2F6A-BC14-45B9-9F4A-6F83443EF575}"/>
    <hyperlink ref="I4" r:id="rId21" xr:uid="{4349B1C7-4A8D-41F6-BADB-339738FCE98D}"/>
    <hyperlink ref="I5" r:id="rId22" xr:uid="{20F4DE0C-42CB-4DBC-A7F6-45E05274E0BF}"/>
    <hyperlink ref="I6" r:id="rId23" xr:uid="{58A5D11C-5820-4235-9DF9-BE5CDB939B98}"/>
    <hyperlink ref="I7" r:id="rId24" xr:uid="{E00357F6-C3A9-42BB-A07E-7B0BFEF2DDF7}"/>
    <hyperlink ref="I8" r:id="rId25" xr:uid="{39AD81BD-EC61-47C0-8016-9193BE0DFB78}"/>
    <hyperlink ref="I9" r:id="rId26" xr:uid="{07A1FDAF-EB00-4503-B60D-07BD55928DB5}"/>
    <hyperlink ref="I10" r:id="rId27" xr:uid="{274EF211-65A0-4356-B810-F1D55C572C17}"/>
    <hyperlink ref="I11" r:id="rId28" xr:uid="{B352B8C0-3DB3-4F9C-BFBC-6E56F9D1ED28}"/>
    <hyperlink ref="I12" r:id="rId29" xr:uid="{B3467419-E678-44C7-A877-F561FFD83439}"/>
    <hyperlink ref="I13" r:id="rId30" xr:uid="{89E1991B-F006-4DE5-917D-A0BC00DCCFE4}"/>
    <hyperlink ref="I14" r:id="rId31" xr:uid="{1D9AB890-2790-4961-B9A8-9B84B66A4B63}"/>
    <hyperlink ref="I17" r:id="rId32" xr:uid="{8DCEC08C-2382-4FD4-9C23-DBCB4808DB8D}"/>
    <hyperlink ref="I18" r:id="rId33" xr:uid="{C939D3CE-C150-4060-8DB0-09A09AAA50A1}"/>
    <hyperlink ref="I19" r:id="rId34" xr:uid="{118A857E-878B-4B0B-BDCC-1C1D37979654}"/>
    <hyperlink ref="I23" r:id="rId35" xr:uid="{63ECDD08-A282-4284-8215-B3CBFCC550D2}"/>
    <hyperlink ref="D24" r:id="rId36" xr:uid="{F50E0063-BF6B-4655-BDFA-7991F2BEF46D}"/>
    <hyperlink ref="I24" r:id="rId37" xr:uid="{89F8CAAB-FB4D-429A-B6E6-9BD7E6B8014E}"/>
    <hyperlink ref="D25" r:id="rId38" xr:uid="{8BE55995-C036-4636-8971-3135E051F9D5}"/>
    <hyperlink ref="D26" r:id="rId39" xr:uid="{727A7907-3A20-45C4-93A8-AA0D129D09AF}"/>
    <hyperlink ref="D27" r:id="rId40" xr:uid="{53FD682E-733E-4D38-A302-8A1447C8B804}"/>
    <hyperlink ref="D28" r:id="rId41" xr:uid="{D0504AEB-466F-4E49-AA40-DD9A4D6A0329}"/>
    <hyperlink ref="I25" r:id="rId42" xr:uid="{F08202EB-8F1A-45BA-B5E2-574291D74530}"/>
    <hyperlink ref="I26" r:id="rId43" xr:uid="{3FBF1B8B-AAA4-4556-84BB-0C2E01B86127}"/>
    <hyperlink ref="I27" r:id="rId44" xr:uid="{475B3155-439E-40FD-921D-C01A2802FBAF}"/>
    <hyperlink ref="I29" r:id="rId45" xr:uid="{191386AA-5B2A-442A-85ED-332BAE6FE0D3}"/>
    <hyperlink ref="I43" r:id="rId46" xr:uid="{D6E9C68C-11B5-4ED0-B16D-2DFC534B3530}"/>
    <hyperlink ref="I44" r:id="rId47" xr:uid="{60FC3467-CD20-4071-A2BA-8FB6F362305F}"/>
    <hyperlink ref="I28" r:id="rId48" xr:uid="{11054844-1984-42F4-9565-2F5CB4AB394D}"/>
    <hyperlink ref="I30" r:id="rId49" xr:uid="{6D40034E-CF8F-4CD9-B04D-8D6FCDB7AEC4}"/>
    <hyperlink ref="I33:I37" r:id="rId50" display="Term 2.2 Week 5" xr:uid="{790BF9D9-0AFC-46C2-9147-0480E810E7DF}"/>
    <hyperlink ref="I36" r:id="rId51" xr:uid="{0EB4A6A8-E253-48E6-9995-FCC912A82913}"/>
    <hyperlink ref="I35" r:id="rId52" xr:uid="{D475AFFC-35FE-4B9A-949F-E01A43CF46DB}"/>
    <hyperlink ref="I33" r:id="rId53" xr:uid="{D92C7771-552C-4155-8CC2-5A17101A2569}"/>
    <hyperlink ref="I31" r:id="rId54" xr:uid="{091CECAF-C9B3-42CD-8E26-A3BBE11216E4}"/>
    <hyperlink ref="I37" r:id="rId55" xr:uid="{C4A89819-07D5-4E83-919B-CB4ED658B773}"/>
    <hyperlink ref="I34" r:id="rId56" xr:uid="{F7041621-E3C6-4569-9CE3-2A9D97C990A4}"/>
    <hyperlink ref="I32" r:id="rId57" xr:uid="{75932C2A-5B83-4659-8835-C16A70D87DDD}"/>
    <hyperlink ref="I41" r:id="rId58" xr:uid="{4B1DB01D-9117-4A1F-9B80-2B479C823015}"/>
    <hyperlink ref="I40" r:id="rId59" xr:uid="{DBD3CED8-90BB-4EE4-8CBC-8ED442C348DB}"/>
    <hyperlink ref="I42" r:id="rId60" xr:uid="{FFB1DA85-ABA0-442C-B921-8E278434B5C9}"/>
    <hyperlink ref="I39" r:id="rId61" xr:uid="{630EF3F0-9C3A-4D54-8295-76AD050A1D68}"/>
    <hyperlink ref="D29" r:id="rId62" xr:uid="{03B3A792-457C-4200-9358-D6CE2434D11C}"/>
    <hyperlink ref="D40" r:id="rId63" xr:uid="{5707096F-E5E2-4002-B568-CB05224A7E63}"/>
    <hyperlink ref="D39" r:id="rId64" xr:uid="{48347570-E8B4-4760-A585-30017A5144EF}"/>
    <hyperlink ref="D37" r:id="rId65" xr:uid="{0205DE50-8DAD-4122-8A8E-0E1FA0F1AD7E}"/>
    <hyperlink ref="D36" r:id="rId66" xr:uid="{471DF444-EBDC-4643-B55B-7D7EC055D7B3}"/>
    <hyperlink ref="D35" r:id="rId67" xr:uid="{3F20667F-0000-4585-8DD6-F6194483E33A}"/>
    <hyperlink ref="D34" r:id="rId68" xr:uid="{3FC777B8-B614-4C0D-B63B-0A00361737F1}"/>
    <hyperlink ref="D33" r:id="rId69" xr:uid="{B5BA8D04-273A-45F4-B5FA-F9FD71DCC194}"/>
    <hyperlink ref="D32" r:id="rId70" xr:uid="{D49AA04F-312A-4D51-9405-DE212FCEFF02}"/>
    <hyperlink ref="D31" r:id="rId71" xr:uid="{6AC9303A-0313-4564-812A-162205A92FFA}"/>
    <hyperlink ref="D30" r:id="rId72" xr:uid="{F420231E-796A-41EE-A4E1-64696FC7C638}"/>
    <hyperlink ref="I20" r:id="rId73" xr:uid="{F489D5EF-0E39-459D-9C7F-87383F4D82F5}"/>
    <hyperlink ref="D41" r:id="rId74" xr:uid="{30EF7871-8A5F-4DCD-9F98-B9079F12798F}"/>
    <hyperlink ref="D42" r:id="rId75" xr:uid="{0871E44B-0A72-4ECE-8BD6-4C0A6B8D9C35}"/>
    <hyperlink ref="I22" r:id="rId76" xr:uid="{0621D42A-EFFE-4F1C-B492-78588C42D302}"/>
    <hyperlink ref="I21" r:id="rId77" xr:uid="{898C29FC-C6B5-4E69-B528-51AFEE64A948}"/>
    <hyperlink ref="E2" r:id="rId78" xr:uid="{9612779E-A342-462C-BA16-F48E89760090}"/>
    <hyperlink ref="F3" r:id="rId79" xr:uid="{B1DCBB86-BA59-43E4-A6AA-C65488F6C17B}"/>
    <hyperlink ref="G3" r:id="rId80" xr:uid="{7A504E81-187F-41A4-82FB-D9BFB5452E2F}"/>
    <hyperlink ref="H3" r:id="rId81" xr:uid="{7AEF3C61-948E-4657-BF84-EF4F600ADDE8}"/>
    <hyperlink ref="E3" r:id="rId82" xr:uid="{5A2DF70F-AB97-4FAC-AA2B-0B7B4314C3F0}"/>
    <hyperlink ref="E4" r:id="rId83" xr:uid="{69800C74-C0BC-4FFB-A4A5-708A59D9EA18}"/>
    <hyperlink ref="E5" r:id="rId84" xr:uid="{0BAE99DD-5632-4EDE-8D61-2992E03FDB98}"/>
    <hyperlink ref="E6" r:id="rId85" xr:uid="{C54DED02-ABB0-4546-B10B-A866CF010391}"/>
    <hyperlink ref="E7" r:id="rId86" xr:uid="{1889A145-37CB-4671-A15F-57A9C81EBD75}"/>
    <hyperlink ref="I15" r:id="rId87" xr:uid="{D31C1B51-D9DD-42FD-8CAD-029C14F661D2}"/>
    <hyperlink ref="F2" r:id="rId88" xr:uid="{FFD8E0F9-9772-4E9A-9DAD-F30925582388}"/>
    <hyperlink ref="G2" r:id="rId89" xr:uid="{D88D6530-13D6-4691-87EE-58AB14DB59D5}"/>
    <hyperlink ref="H2" r:id="rId90" xr:uid="{542D7B82-E385-4520-A5EF-747F4BBF69B1}"/>
    <hyperlink ref="F4" r:id="rId91" xr:uid="{FD6277FD-BD98-4F00-A372-3A6D640927D5}"/>
    <hyperlink ref="G4" r:id="rId92" xr:uid="{5C6852FB-56D2-4198-AA74-C4FED6CF6F06}"/>
    <hyperlink ref="H4" r:id="rId93" xr:uid="{CDF5F661-A368-4A0E-BE8A-8EDFB197B6DD}"/>
    <hyperlink ref="F5" r:id="rId94" xr:uid="{EE8F5073-7E9C-4605-94EE-539CB584441B}"/>
    <hyperlink ref="G5" r:id="rId95" xr:uid="{8AAF3B1F-16BA-49F1-9A65-446F729135C3}"/>
    <hyperlink ref="H5" r:id="rId96" xr:uid="{02D0F588-1D9E-4D7B-894C-7AA77B3BD890}"/>
    <hyperlink ref="F6" r:id="rId97" xr:uid="{1F1AB951-8FC3-47D7-A480-C4404F680A27}"/>
    <hyperlink ref="G6" r:id="rId98" xr:uid="{852E2FB6-29B4-4412-B1AC-C709C229D0A4}"/>
    <hyperlink ref="H6" r:id="rId99" xr:uid="{81521BEE-3B2C-430A-AB97-9AFB3F74A845}"/>
    <hyperlink ref="F7" r:id="rId100" xr:uid="{1101669E-937D-4420-B1C7-F4FA347C03BE}"/>
    <hyperlink ref="G7" r:id="rId101" xr:uid="{B79443C0-EEB3-470B-BBA3-0F72DC7D5074}"/>
    <hyperlink ref="H7" r:id="rId102" xr:uid="{375A5FC3-B618-4590-A960-0EE7A98BF403}"/>
    <hyperlink ref="F8" r:id="rId103" xr:uid="{406F51E5-9C35-444D-A517-28606B17E5B3}"/>
    <hyperlink ref="G8" r:id="rId104" xr:uid="{3BA5EF2A-D8F7-4309-B4B5-A5453F25C7DA}"/>
    <hyperlink ref="H8" r:id="rId105" xr:uid="{269040EB-E94C-48E9-97EE-26A2D33BB87C}"/>
    <hyperlink ref="F9" r:id="rId106" xr:uid="{778CE485-6D58-4492-8584-888147AFDCB4}"/>
    <hyperlink ref="G9" r:id="rId107" xr:uid="{08F60F40-6BD4-4B47-8CF7-8E14DD1B69A3}"/>
    <hyperlink ref="H9" r:id="rId108" xr:uid="{3C1214E2-4B34-4D0B-897C-073D972E57D3}"/>
    <hyperlink ref="E8" r:id="rId109" xr:uid="{D5F2F6BD-8CC2-4786-B830-91E7BA2A417D}"/>
    <hyperlink ref="F10" r:id="rId110" xr:uid="{E40EB433-2EE5-4558-8553-B388D363A304}"/>
    <hyperlink ref="F11" r:id="rId111" xr:uid="{F4A84458-6515-4658-8E17-A5C82BE72E7D}"/>
    <hyperlink ref="F12" r:id="rId112" xr:uid="{F8A70A86-7C60-4E27-8FF5-E05822D40BA1}"/>
    <hyperlink ref="F13" r:id="rId113" xr:uid="{ADA1719D-3501-453E-BF46-A6B2B6FCE6FC}"/>
    <hyperlink ref="F14" r:id="rId114" xr:uid="{92ADEBE9-B7D9-4889-956E-A46B76AE7817}"/>
    <hyperlink ref="G10" r:id="rId115" xr:uid="{1EE1004D-144C-4CB4-930B-E6779205F784}"/>
    <hyperlink ref="G11" r:id="rId116" xr:uid="{9A39A208-B885-44D4-8C17-652A20C9838D}"/>
    <hyperlink ref="G12" r:id="rId117" xr:uid="{664F480B-B2F1-4482-B53C-D3D2A69B8F95}"/>
    <hyperlink ref="G13" r:id="rId118" xr:uid="{33E40779-17BE-4A9C-A9E7-A6FD0807E6C3}"/>
    <hyperlink ref="G14" r:id="rId119" xr:uid="{31B503CF-45ED-4C70-8AE7-8F50992A317F}"/>
    <hyperlink ref="H10" r:id="rId120" xr:uid="{8507E63A-845A-4A84-AC51-AADF693DDE1D}"/>
    <hyperlink ref="H11" r:id="rId121" xr:uid="{910F6602-2E8B-42C8-988D-2608FD342C44}"/>
    <hyperlink ref="H12" r:id="rId122" xr:uid="{11D853A2-F671-4848-B383-61AF801CDE8F}"/>
    <hyperlink ref="H13" r:id="rId123" xr:uid="{F0F24731-ED07-4CD7-AC6E-59C40EB14FD6}"/>
    <hyperlink ref="H14" r:id="rId124" xr:uid="{A4DE9A92-ADAE-4663-9D60-EBD1E5B9F367}"/>
    <hyperlink ref="E9" r:id="rId125" xr:uid="{EC695034-E75E-4E45-BB4E-2FA57D42B0EB}"/>
    <hyperlink ref="E10" r:id="rId126" xr:uid="{3324B1B6-5DA7-4591-97D5-DF4488ABA87C}"/>
    <hyperlink ref="E11" r:id="rId127" xr:uid="{DACB3266-3856-4D98-B960-FFAB2411ACE6}"/>
    <hyperlink ref="E12" r:id="rId128" xr:uid="{40DDF92A-8A3E-4600-B571-7301755279C2}"/>
    <hyperlink ref="E13" r:id="rId129" xr:uid="{03E4A5DB-62A0-4A0F-9E5F-7F2CEC6F76A0}"/>
    <hyperlink ref="E14" r:id="rId130" xr:uid="{8C3EA686-689B-4E6A-9335-72BBB9EA208F}"/>
    <hyperlink ref="E15" r:id="rId131" xr:uid="{A379BA24-7549-486A-A95F-262281873F52}"/>
    <hyperlink ref="F17" r:id="rId132" xr:uid="{C980BE31-6527-4307-A7EF-418654DB1BC5}"/>
    <hyperlink ref="G17" r:id="rId133" xr:uid="{A4643D66-3EE2-4A65-B98D-BAE9CB6898C3}"/>
    <hyperlink ref="H17" r:id="rId134" xr:uid="{BCA9CF0F-367D-42E3-AFB6-4805F2BF9507}"/>
    <hyperlink ref="F18" r:id="rId135" xr:uid="{FB663971-4212-46AE-B944-88A2E561E8B8}"/>
    <hyperlink ref="G18" r:id="rId136" xr:uid="{0CD994AA-C89B-4729-9C10-567AA81A873A}"/>
    <hyperlink ref="H18" r:id="rId137" xr:uid="{A5CA830C-AEF1-4313-890F-88296B022ED7}"/>
    <hyperlink ref="F23" r:id="rId138" xr:uid="{DF632B14-FFD5-4C76-A772-EEF324C29ADF}"/>
    <hyperlink ref="G23" r:id="rId139" xr:uid="{A62CA25E-9A4F-4709-B361-5C0C407B70ED}"/>
    <hyperlink ref="H23" r:id="rId140" xr:uid="{DD395B0E-8B87-4A62-9C90-8800AD51C729}"/>
    <hyperlink ref="F24" r:id="rId141" xr:uid="{E2CBF68C-25AD-4248-985C-608E2A49058A}"/>
    <hyperlink ref="G24" r:id="rId142" xr:uid="{3C524675-CA0F-427A-99D7-59589E5A02F8}"/>
    <hyperlink ref="H24" r:id="rId143" xr:uid="{53DD83EA-A7C1-45C9-ADA8-8D2685FA1CB9}"/>
    <hyperlink ref="F25" r:id="rId144" xr:uid="{995CF077-8E6B-4ABD-BBAF-8C1BE2741C8C}"/>
    <hyperlink ref="G25" r:id="rId145" xr:uid="{00F3CC49-C5D3-4D1D-AF77-548EB50C1C00}"/>
    <hyperlink ref="H25" r:id="rId146" xr:uid="{7C596718-3FF1-493A-8F99-B9235F03AF5F}"/>
    <hyperlink ref="F26" r:id="rId147" xr:uid="{63497BED-BA30-469A-B83F-A6ABC5EEAABA}"/>
    <hyperlink ref="F27" r:id="rId148" xr:uid="{87852EF2-F0E7-4CC4-8FF3-F4B3330C69AA}"/>
    <hyperlink ref="F29" r:id="rId149" xr:uid="{E8FFB6D4-DA91-4DCA-AC67-FD7A20FDB64C}"/>
    <hyperlink ref="G26" r:id="rId150" xr:uid="{B88EF729-2036-41BE-B782-E8109ED7DF0F}"/>
    <hyperlink ref="G27" r:id="rId151" xr:uid="{BAF8619F-41FD-4C5B-94A6-8BA065D77EB7}"/>
    <hyperlink ref="G29" r:id="rId152" xr:uid="{0AE2DC76-346A-4A1B-814D-FD65C278356E}"/>
    <hyperlink ref="H26" r:id="rId153" xr:uid="{B90186BD-4073-44F1-B60A-1F110A9BBC0A}"/>
    <hyperlink ref="H27" r:id="rId154" xr:uid="{B9B8B94B-042A-4856-BA68-EF458BC801DA}"/>
    <hyperlink ref="H29" r:id="rId155" xr:uid="{E1E6E7AD-CAFD-4F31-93DD-E702343F9ADC}"/>
  </hyperlinks>
  <pageMargins left="0.7" right="0.7" top="0.75" bottom="0.75" header="0.3" footer="0.3"/>
  <pageSetup paperSize="9" orientation="portrait" horizontalDpi="300" verticalDpi="300" r:id="rId1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Y8 SoW 2.0</vt:lpstr>
      <vt:lpstr>Y8 Grammar tracking 2.0</vt:lpstr>
      <vt:lpstr>Y8 vocabulary list 2.0</vt:lpstr>
      <vt:lpstr>Y8 resources 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Rachel Hawkes</cp:lastModifiedBy>
  <dcterms:created xsi:type="dcterms:W3CDTF">2023-09-02T05:34:56Z</dcterms:created>
  <dcterms:modified xsi:type="dcterms:W3CDTF">2024-02-10T05:13:22Z</dcterms:modified>
</cp:coreProperties>
</file>